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autoCompressPictures="0"/>
  <mc:AlternateContent xmlns:mc="http://schemas.openxmlformats.org/markup-compatibility/2006">
    <mc:Choice Requires="x15">
      <x15ac:absPath xmlns:x15ac="http://schemas.microsoft.com/office/spreadsheetml/2010/11/ac" url="C:\TD\TD Recent\ASCENT CE\Assessment checklist\Final version\"/>
    </mc:Choice>
  </mc:AlternateContent>
  <xr:revisionPtr revIDLastSave="0" documentId="13_ncr:1_{E979180F-AF13-499E-85F9-A316E66C8921}" xr6:coauthVersionLast="47" xr6:coauthVersionMax="47" xr10:uidLastSave="{00000000-0000-0000-0000-000000000000}"/>
  <bookViews>
    <workbookView xWindow="-120" yWindow="-120" windowWidth="20730" windowHeight="11160" firstSheet="4" activeTab="7" xr2:uid="{00000000-000D-0000-FFFF-FFFF00000000}"/>
  </bookViews>
  <sheets>
    <sheet name="Introduction" sheetId="2" r:id="rId1"/>
    <sheet name="Instructions for use" sheetId="3" r:id="rId2"/>
    <sheet name="Participants" sheetId="1" r:id="rId3"/>
    <sheet name="Country information" sheetId="10" r:id="rId4"/>
    <sheet name="1. Stakeholders" sheetId="15" r:id="rId5"/>
    <sheet name="2. Facility Assessment" sheetId="14" r:id="rId6"/>
    <sheet name="3. National assessment" sheetId="5" r:id="rId7"/>
    <sheet name="Results" sheetId="6" r:id="rId8"/>
  </sheets>
  <definedNames>
    <definedName name="_xlnm._FilterDatabase" localSheetId="7" hidden="1">Results!$D$4:$E$16</definedName>
    <definedName name="_Toc414470512" localSheetId="0">Introduction!$B$4</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x:ext xmlns:x="http://schemas.openxmlformats.org/spreadsheetml/2006/main" xmlns:mx="http://schemas.microsoft.com/office/mac/excel/2008/main" uri="{7523E5D3-25F3-A5E0-1632-64F254C22452}">
      <mx:ArchID Flags="2"/>
    </x:ext>
  </extLst>
</workbook>
</file>

<file path=xl/calcChain.xml><?xml version="1.0" encoding="utf-8"?>
<calcChain xmlns="http://schemas.openxmlformats.org/spreadsheetml/2006/main">
  <c r="E15" i="6" l="1"/>
  <c r="F39" i="5"/>
  <c r="E8" i="6" l="1"/>
  <c r="F15" i="5"/>
  <c r="E6" i="6" s="1"/>
  <c r="F6" i="5"/>
  <c r="F100" i="5"/>
  <c r="E14" i="6" s="1"/>
  <c r="D17" i="6"/>
  <c r="C17" i="6"/>
  <c r="F70" i="5"/>
  <c r="E10" i="6" s="1"/>
  <c r="F131" i="5"/>
  <c r="E17" i="6" s="1"/>
  <c r="F61" i="5"/>
  <c r="E9" i="6" s="1"/>
  <c r="F27" i="5"/>
  <c r="E7" i="6" s="1"/>
  <c r="F83" i="5"/>
  <c r="E12" i="6" s="1"/>
  <c r="F123" i="5"/>
  <c r="E16" i="6" s="1"/>
  <c r="C16" i="6"/>
  <c r="C15" i="6"/>
  <c r="C14" i="6"/>
  <c r="C13" i="6"/>
  <c r="C12" i="6"/>
  <c r="C11" i="6"/>
  <c r="C10" i="6"/>
  <c r="C9" i="6"/>
  <c r="C8" i="6"/>
  <c r="C7" i="6"/>
  <c r="C6" i="6"/>
  <c r="C5" i="6"/>
  <c r="D5" i="6"/>
  <c r="D16" i="6"/>
  <c r="D15" i="6"/>
  <c r="D14" i="6"/>
  <c r="D13" i="6"/>
  <c r="D12" i="6"/>
  <c r="D11" i="6"/>
  <c r="D10" i="6"/>
  <c r="D9" i="6"/>
  <c r="D8" i="6"/>
  <c r="D7" i="6"/>
  <c r="D6" i="6"/>
  <c r="F76" i="5"/>
  <c r="E11" i="6" s="1"/>
  <c r="F111" i="5"/>
  <c r="F91" i="5"/>
  <c r="E13" i="6" s="1"/>
  <c r="E5"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tc={149030A0-A89A-43B3-BE16-4DD0EF564455}</author>
  </authors>
  <commentList>
    <comment ref="B6" authorId="0" shapeId="0" xr:uid="{149030A0-A89A-43B3-BE16-4DD0EF564455}">
      <text>
        <t xml:space="preserve">[Threaded comment]
Your version of Excel allows you to read this threaded comment; however, any edits to it will get removed if the file is opened in a newer version of Excel. Learn more: https://go.microsoft.com/fwlink/?linkid=870924
Comment:
    These are list of stakeholders for Ethiopian set up as an example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tc={1902B433-2416-4E75-A318-E4F631897939}</author>
    <author>tc={4E9E51F7-6BFF-4F7B-85F0-113EB4BC5CE1}</author>
    <author>tc={6FDFB27C-22A5-4628-8E5A-AED6F6EBA8BE}</author>
    <author>tc={B13BB2A2-7330-4C6D-91D7-9D7B488C8D50}</author>
    <author>tc={6ADFAFA2-A60C-4F01-B959-BA8858E022C9}</author>
    <author>tc={F8C6F5D2-9308-43BF-93FA-F2283389BF03}</author>
    <author>tc={10F152C5-7B39-4CA5-88FA-03DC34E77B66}</author>
    <author>tc={EFC2EB95-2DFD-4E8D-BC05-051FE67A005C}</author>
  </authors>
  <commentList>
    <comment ref="B75" authorId="0" shapeId="0" xr:uid="{1902B433-2416-4E75-A318-E4F631897939}">
      <text>
        <t>[Threaded comment]
Your version of Excel allows you to read this threaded comment; however, any edits to it will get removed if the file is opened in a newer version of Excel. Learn more: https://go.microsoft.com/fwlink/?linkid=870924
Comment:
    I think we should change the heading (eg. Diagnostic and treatment capacity)? Any suggestion?
Reply:
    I agree this is more about number of patients / patient load</t>
      </text>
    </comment>
    <comment ref="D100" authorId="1" shapeId="0" xr:uid="{4E9E51F7-6BFF-4F7B-85F0-113EB4BC5CE1}">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It is important to know the connectivity status of the machine (LabXpert connectivity) 
Reply:
    @Mansa Mbenga , can we modify Responses, so we can get one of the following answers: 1. On site, Xpert; 2. On site, Truenat; 3. Onsite, Xpert and Truenat; 4. Refered, Xpert; 5. Refered, Truenat; 6. Reffered, Xpert and/or Truenat; 7. Other (provide a comment)</t>
      </text>
    </comment>
    <comment ref="D101" authorId="2" shapeId="0" xr:uid="{6FDFB27C-22A5-4628-8E5A-AED6F6EBA8BE}">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I think it is better to asses GXP machine functionality 
Reply:
    @Mansa Mbenga can we modify the responses: 1. Yes, Xpert XDR is done on site; 2. Yes, Xpert XDR is done elsewhere; 3. No, Xpert XDR is n/a, other tests are done (provide a comment)</t>
      </text>
    </comment>
    <comment ref="D102" authorId="3" shapeId="0" xr:uid="{B13BB2A2-7330-4C6D-91D7-9D7B488C8D50}">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@Mansa Mbenga possible answers: 1. Connected, reporting; 2. Connected, temporarly not reporting; 3. Not connected; 4. Other (provide comments)</t>
      </text>
    </comment>
    <comment ref="D105" authorId="4" shapeId="0" xr:uid="{6ADFAFA2-A60C-4F01-B959-BA8858E022C9}">
      <text>
        <t xml:space="preserve">[Threaded comment]
Your version of Excel allows you to read this threaded comment; however, any edits to it will get removed if the file is opened in a newer version of Excel. Learn more: https://go.microsoft.com/fwlink/?linkid=870924
Comment:
    It is better to asses QA of the lab by requesting the participation on PT </t>
      </text>
    </comment>
    <comment ref="D106" authorId="5" shapeId="0" xr:uid="{F8C6F5D2-9308-43BF-93FA-F2283389BF03}">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ocumentation and record keeping trend should be assessed 
Reply:
    @Mansa Mbenga without electronic registration system in place it would be difficult to estimate extensive task. Moreover, there will be variations in TaT from country. Imodifeid it a bit, the established TaTs should be requested in the national assessment part.
</t>
      </text>
    </comment>
    <comment ref="B145" authorId="6" shapeId="0" xr:uid="{10F152C5-7B39-4CA5-88FA-03DC34E77B66}">
      <text>
        <t xml:space="preserve">[Threaded comment]
Your version of Excel allows you to read this threaded comment; however, any edits to it will get removed if the file is opened in a newer version of Excel. Learn more: https://go.microsoft.com/fwlink/?linkid=870924
Comment:
    Reface as "laboratory tests for clinical monitoring". </t>
      </text>
    </comment>
    <comment ref="D164" authorId="7" shapeId="0" xr:uid="{EFC2EB95-2DFD-4E8D-BC05-051FE67A005C}">
      <text>
        <t>[Threaded comment]
Your version of Excel allows you to read this threaded comment; however, any edits to it will get removed if the file is opened in a newer version of Excel. Learn more: https://go.microsoft.com/fwlink/?linkid=870924
Comment:
    Is a clinical lab Quality policy in place ? because policy is the beginning for all thing</t>
      </text>
    </comment>
  </commentList>
</comments>
</file>

<file path=xl/sharedStrings.xml><?xml version="1.0" encoding="utf-8"?>
<sst xmlns="http://schemas.openxmlformats.org/spreadsheetml/2006/main" count="560" uniqueCount="432">
  <si>
    <t>Introduction</t>
  </si>
  <si>
    <t>Contexte</t>
  </si>
  <si>
    <t xml:space="preserve">Chaque année, environ un demi-million de personnes développent la RR/MDR-TB, ce qui est un problème de santé publique massif et un fardeau pour les communautés. Actuellement, les régimes de traitement sont plus longs (9-18 mois) avec une charge de pilules, une toxicité et un taux de succès du traitement d’environ 60%. Les nouveaux traitements entièrement oraux ont une durée de traitement plus courte (6 à 9 mois), sont moins toxiques et offrent la possibilité d’obtenir de meilleurs taux de réussite du traitement chez les patients admissibles atteints de RR/TB-MR/TB-MR-R pré-X-TB, jusqu’à 90 %.  </t>
  </si>
  <si>
    <t>La liste de contrôle de l’autoévaluation fournit des renseignements sur :</t>
  </si>
  <si>
    <t xml:space="preserve">3. Détermination des lacunes, élaboration d’une feuille de route et d’un plan d’assistance technique  </t>
  </si>
  <si>
    <t xml:space="preserve">La liste de contrôle d’auto-évaluation aide les programmes nationaux de lutte contre la tuberculose à auto-évaluer et à quantifier la mise en œuvre des recommandations de l’OMS sur la gestion de la DR-TB. Il se compose d’une courte section de collecte de données et de normes avec leurs repères associés. Les normes sont des déclarations générales sur les caractéristiques qui définissent la prestation des soins de DR-TB dans le programme qui est aligné sur les dernières politiques de l’OMS. </t>
  </si>
  <si>
    <t>Pour chaque norme, l’équipe d’analyse comparative doit décrire la situation et déterminer si ce critère est respecté. S’il n’est pas atteint ou seulement partiellement atteint, l’équipe devrait élaborer des plans pour les actions futures afin d’améliorer la performance sur cette norme.</t>
  </si>
  <si>
    <t>Outre le NTP, les parties prenantes pourraient inclure les médecins généralistes, les médecins antituberculeux, les services de santé maternelle et infantile, le programme national de lutte contre le VIH, le secteur privé, les OSC et les ONG travaillant dans le domaine de la gestion, de la prévention et des soins de la tuberculose</t>
  </si>
  <si>
    <t xml:space="preserve">Dans le cas où seul un groupe limité de parties prenantes est connu ou pour le NTP un début pourrait être fait avec ceux connus. Le résultat de l’évaluation peut être diffusé aux autres parties prenantes afin d’aligner leurs activités sur les plans convenus. </t>
  </si>
  <si>
    <t>Mode d’emploi</t>
  </si>
  <si>
    <t>A.</t>
  </si>
  <si>
    <t>B.</t>
  </si>
  <si>
    <t>Entrez le lieu, la date de l’autoévaluation, le président, le déclarant et les renseignements de tous les participants.</t>
  </si>
  <si>
    <t>C.</t>
  </si>
  <si>
    <t>Cliquez sur l’onglet "Informations pays"</t>
  </si>
  <si>
    <t>D.</t>
  </si>
  <si>
    <t>Entrez les données épidémiologiques pour le pays, la province ou le district</t>
  </si>
  <si>
    <t>E.</t>
  </si>
  <si>
    <t>Cliquez sur l’onglet "National Assessment"</t>
  </si>
  <si>
    <t>F.</t>
  </si>
  <si>
    <t>Pour chaque indice de référence, indiquez s’il est atteint ou non</t>
  </si>
  <si>
    <t>G.</t>
  </si>
  <si>
    <t>Pour chaque point de repère, veuillez décrire la situation actuelle et la raison pour laquelle le point de repère est atteint ou non</t>
  </si>
  <si>
    <t>H.</t>
  </si>
  <si>
    <t xml:space="preserve">Dans le champ « conclusion », « Atteint » est automatiquement indiqué pour une norme si tous les points de repère associés sont satisfaits. « Partiellement atteint » est automatiquement indiqué si ce n’est pas la totalité, mais au moins un point de repère est satisfait. « Non atteint » est automatiquement indiqué si aucun des points de repère associés n’est satisfait. </t>
  </si>
  <si>
    <t>Je.</t>
  </si>
  <si>
    <t>Si une norme est « Non satisfait » ou « Partiellement satisfait », veuillez décrire les mesures ou les prochaines étapes convenues pour améliorer la qualité de cette norme. Il serait également utile de mentionner le partenaire qui dirige cette action et les délais d’exécution.</t>
  </si>
  <si>
    <t>J.</t>
  </si>
  <si>
    <t>Cliquez sur l’onglet "Résultats" pour un aperçu de vos principales conclusions</t>
  </si>
  <si>
    <t>K.</t>
  </si>
  <si>
    <t>Des renseignements sur la cartographie des intervenants et l’évaluation des installations devraient être disponibles avant l’atelier.</t>
  </si>
  <si>
    <t xml:space="preserve">Liste d’auto-évaluation pour renforcer les politiques, la gestion, la prévention et les soins pour la TB-RD  </t>
  </si>
  <si>
    <t>Participants</t>
  </si>
  <si>
    <t>Pays</t>
  </si>
  <si>
    <t>Lieu :</t>
  </si>
  <si>
    <t>Date de l’atelier</t>
  </si>
  <si>
    <t>Président :</t>
  </si>
  <si>
    <t>Moderator:</t>
  </si>
  <si>
    <t>Rapporteur :</t>
  </si>
  <si>
    <t>Nom</t>
  </si>
  <si>
    <t>Organisation</t>
  </si>
  <si>
    <t>Email</t>
  </si>
  <si>
    <t>Téléphone</t>
  </si>
  <si>
    <t>Informations pays</t>
  </si>
  <si>
    <t>Questions</t>
  </si>
  <si>
    <t>Réponses</t>
  </si>
  <si>
    <t>Nombre de HCFC fournissant un service de TB/DR-TB</t>
  </si>
  <si>
    <t>Nombre d’États</t>
  </si>
  <si>
    <t>Nombre de provinces</t>
  </si>
  <si>
    <t>Nombre de districts</t>
  </si>
  <si>
    <t>Nombre de villages</t>
  </si>
  <si>
    <t>Nombre de subvillages</t>
  </si>
  <si>
    <t>Épidémiologie de la tuberculose</t>
  </si>
  <si>
    <t>Description de la situation actuelle</t>
  </si>
  <si>
    <t>Incidence de la tuberculose (cas par 100000 personnes par an) pour la DS-TB</t>
  </si>
  <si>
    <t>Nouveaux cas de TB-DS par année (dernière année et moyenne quinquennale) déclarés</t>
  </si>
  <si>
    <t xml:space="preserve">Incidence de la TB (cas par 100000 personnes par an) pour la TB-RD </t>
  </si>
  <si>
    <t>RH-CT</t>
  </si>
  <si>
    <t>RR/MDR-TB</t>
  </si>
  <si>
    <t>Avant la TDM</t>
  </si>
  <si>
    <t>XDR-TB</t>
  </si>
  <si>
    <t>Nouveaux cas par année (dernière année et moyenne quinquennale) déclarés</t>
  </si>
  <si>
    <t>Pourcentage de TB-DR bactériologiquement confirmée</t>
  </si>
  <si>
    <t>Proportion de TB-DR confirmée par des bactéries évaluée pour la DST</t>
  </si>
  <si>
    <t>Pourcentage de TB-DR diagnostiquée cliniquement</t>
  </si>
  <si>
    <t xml:space="preserve">Pourcentage de personnes atteintes de tuberculose pulmonaire </t>
  </si>
  <si>
    <t>Pourcentage de personnes atteintes de tuberculose extrapulmonaire</t>
  </si>
  <si>
    <t>Pourcentage de personnes atteintes de tuberculose présentant une co-infection au VIH</t>
  </si>
  <si>
    <t>Pourcentage de personnes atteintes de tuberculose diabétique</t>
  </si>
  <si>
    <t>Pourcentage de personnes atteintes d’une maladie pulmonaire post-tuberculose</t>
  </si>
  <si>
    <t>Nombre total d’enfants atteints de tuberculose (0 - 14 ans)</t>
  </si>
  <si>
    <t>Nombre total d’adolescents atteints de tuberculose (15 - 19 ans)</t>
  </si>
  <si>
    <t>Intervenants</t>
  </si>
  <si>
    <t xml:space="preserve">Impliquer tous les acteurs actifs dans le domaine de la tuberculose pharmacorésistante afin d’identifier leurs rôles dans la cascade complète des soins de DR-TB dans le pays, ainsi que dans la zone d’assistance technique et les emplacements géographiques </t>
  </si>
  <si>
    <t>Personne-ressource</t>
  </si>
  <si>
    <t>Courriel de contact</t>
  </si>
  <si>
    <t>Quels sont les principales activités/rôles de l’intervenant?</t>
  </si>
  <si>
    <t>Principaux secteurs d’intervention et de soutien</t>
  </si>
  <si>
    <t>Calendrier actuel du ou des projets</t>
  </si>
  <si>
    <t>Évaluation des installations</t>
  </si>
  <si>
    <t>Copiez cette feuille pour effectuer plusieurs évaluations des installations</t>
  </si>
  <si>
    <t>1. Renseignements généraux</t>
  </si>
  <si>
    <t>Question</t>
  </si>
  <si>
    <t>Réponse</t>
  </si>
  <si>
    <t xml:space="preserve">Commentaires </t>
  </si>
  <si>
    <t>Informations générales sur l’établissement de santé, la prestation de services et la couverture géographique</t>
  </si>
  <si>
    <t>Nom de l’installation</t>
  </si>
  <si>
    <t>Date de l’évaluation</t>
  </si>
  <si>
    <t>Emplacement de l’installation</t>
  </si>
  <si>
    <t>Évaluation effectuée par</t>
  </si>
  <si>
    <t>Statut de mise en œuvre BPaL/M</t>
  </si>
  <si>
    <t>Quel est le type d’installation?</t>
  </si>
  <si>
    <t>e. g Hôpital, PHC, poste de santé (HP)/centre de santé</t>
  </si>
  <si>
    <t>Quels sont les jours d’exploitation de l’installation?</t>
  </si>
  <si>
    <t>Quelle est la taille de la population?</t>
  </si>
  <si>
    <t>Quel est le type de bassin?</t>
  </si>
  <si>
    <t>zone urbaine non urbaine (UNSA), bidonville urbain (USA), rural (R), région éloignée</t>
  </si>
  <si>
    <t>Type d’établissement TB/DR-TB (i. centre d’initiation de traitement; ii. centre d’administration du traitement; iii. Centre de suivi du traitement)</t>
  </si>
  <si>
    <t>L’installation est-elle facilement accessible?</t>
  </si>
  <si>
    <t>2. Ressources humaines et dotation</t>
  </si>
  <si>
    <t>Capacité de l’établissement de santé à fournir un service de qualité continue</t>
  </si>
  <si>
    <t>Combien de médecins généralistes/spécialistes de la tuberculose travaillent dans cet établissement?</t>
  </si>
  <si>
    <t>Combien de médecins généralistes/spécialistes de la tuberculose sont en service aujourd’hui?</t>
  </si>
  <si>
    <t>Outre les spécialistes de la tuberculose et les médecins généralistes, quels autres spécialistes travaillent dans cet établissement?</t>
  </si>
  <si>
    <t>Combien d’autres spécialistes sont en service aujourd’hui ?</t>
  </si>
  <si>
    <t>Parmi les spécialistes de la tuberculose et les médecins généralistes, combien d’entre eux ont été formés aux dernières directives de l’OMS sur la TB-DR ?</t>
  </si>
  <si>
    <t xml:space="preserve">Combien d’autres spécialistes ont été formés sur les dernières lignes directrices de l’OMS, l’interaction médicament-médicament et participent à la gestion des EI </t>
  </si>
  <si>
    <t xml:space="preserve">Nombre de professionnels de la santé/agents de santé qui travaillent dans cet établissement? </t>
  </si>
  <si>
    <t>Nombre de professionnels de la santé/agents de santé présents aujourd’hui?</t>
  </si>
  <si>
    <t>Combien de techniciens/technologues de laboratoire travaillent dans cette installation?</t>
  </si>
  <si>
    <t>Combien de techniciens/technologues de laboratoire sont présents aujourd’hui?</t>
  </si>
  <si>
    <t>Combien de pharmaciens/distributeurs travaillent dans cet établissement?</t>
  </si>
  <si>
    <t>Combien de pharmaciens/distributeurs sont présents aujourd’hui?</t>
  </si>
  <si>
    <t>Combien de travailleurs sociaux travaillent dans cet établissement?</t>
  </si>
  <si>
    <t>Combien de travailleurs sociaux sont présents aujourd’hui ?</t>
  </si>
  <si>
    <t>3. Infrastructure</t>
  </si>
  <si>
    <t>Bonne infrastructure, y compris l’accessibilité, l’accès à Internet et l’alimentation électrique ininterrompue</t>
  </si>
  <si>
    <t>Y a-t-il un téléphone mobile ou fixe fonctionnel à l’installation qui appartient aujourd’hui à l’installation (pas à un membre du personnel)?</t>
  </si>
  <si>
    <t>Y a-t-il un téléphone mobile ou fixe qui fonctionne à l’installation qui appartient aujourd’hui à un membre du personnel?</t>
  </si>
  <si>
    <t>Y a-t-il un accès fiable à Internet dans l’établissement aujourd’hui?</t>
  </si>
  <si>
    <t xml:space="preserve">Quelle est la source de la connexion Internet ? </t>
  </si>
  <si>
    <t>Combien d’ordinateurs ou d’ordinateurs portables fonctionnels sont disponibles dans cet établissement de santé qui peuvent être utilisés par le personnel de la TB?</t>
  </si>
  <si>
    <t>Combien d’ordinateurs ou d’ordinateurs portables fonctionnels sont connectés à Internet?</t>
  </si>
  <si>
    <t xml:space="preserve">La personne responsable de la tuberculose a-t-elle un téléphone mobile? </t>
  </si>
  <si>
    <t>Y a-t-il une alimentation électrique dans cet établissement de santé ?</t>
  </si>
  <si>
    <t>Quelle est la principale source d’électricité de l’installation?</t>
  </si>
  <si>
    <t>Outre la source principale, l’installation dispose-t-elle d’une source secondaire ou secondaire d’électricité?</t>
  </si>
  <si>
    <t>Quelles parties de l’installation ont accès à cette alimentation de secours?</t>
  </si>
  <si>
    <t>Au cours des 7 derniers jours, à quelle fréquence l’installation fonctionnait-elle?</t>
  </si>
  <si>
    <t>En moyenne, à quelle fréquence les services de traitement sont-ils perturbés par des pannes de courant?</t>
  </si>
  <si>
    <t>En moyenne, à quelle fréquence les services de laboratoire sont-ils perturbés par des pannes de courant?</t>
  </si>
  <si>
    <t>Le générateur est-il fonctionnel et permet-il un accès rapide ?</t>
  </si>
  <si>
    <t>Le générateur démarre automatiquement et fournit une alimentation continue aux équipements tels que l’infrastructure de stockage au froid, les incubateurs, etc., pendant les heures/ jours de repos.</t>
  </si>
  <si>
    <t>La capacité du générateur est suffisante pour fournir une alimentation ininterrompue à tous les équipements critiques (laboratoire, système de ventilation, stockage au froid, rayons X)</t>
  </si>
  <si>
    <t>Y a-t-il du carburant ou de l’essence pour le générateur aujourd’hui?</t>
  </si>
  <si>
    <t>4. Prévision des médicaments, approvisionnement et gestion de l’offre</t>
  </si>
  <si>
    <t xml:space="preserve">Mécanisme d’approvisionnement coordonné pour les médicaments et les consommables de laboratoire </t>
  </si>
  <si>
    <t>Les médicaments BPAL/M (composants) sont disponibles en quantité suffisante dans cet établissement</t>
  </si>
  <si>
    <t>Il existe un mécanisme pour éliminer progressivement le stock restant de régimes de médicaments traditionnels (p. ex., médicaments injectables à 9 mois) jusqu’à épuisement</t>
  </si>
  <si>
    <t>Des médicaments auxiliaires adéquats sont disponibles au centre d’initiation du traitement pour utilisation (y compris la pyridoxine)</t>
  </si>
  <si>
    <t>Un stock suffisant de formulations pédiatriques est disponible pour le traitement des enfants et des adolescents atteints de TB-DR</t>
  </si>
  <si>
    <t>Un stock suffisant de médicaments de deuxième ligne, y compris Delamanid (utilisés principalement en dernier recours, régime plus long), est disponible</t>
  </si>
  <si>
    <t xml:space="preserve">Indiquez quelles fournitures étaient en pénurie ou en rupture de stock au cours de la période de l’année dernière. </t>
  </si>
  <si>
    <t>L’installation dispose d’un stock tampon d’au moins un mois de consommables de laboratoire, y compris les articles critiques (fournitures Xpert, Truenat) pour couvrir les éventuelles lacunes d’approvisionnement.</t>
  </si>
  <si>
    <t>Aucune rupture de stock n’a été observée au cours de la période de l’an dernier, ce qui a nui à la continuité des opérations de laboratoire (pendant plus d’une semaine)?</t>
  </si>
  <si>
    <t xml:space="preserve">Le stock de consommables Xpert/Truenat est géré de manière dynamique (surstock/sous-stock) grâce à la solution de connectivité de diagnostic. </t>
  </si>
  <si>
    <t>Le stock excessif de matériel de laboratoire est géré/redistribué avant expiration par le mécanisme centralisé</t>
  </si>
  <si>
    <t>L’établissement a mis en place une procédure pour éliminer les articles périmés (consommables de laboratoire, réactifs, médicaments, etc.)</t>
  </si>
  <si>
    <t>Indiquez quels matériaux périmés ont été éliminés au cours de la période de l’an dernier.</t>
  </si>
  <si>
    <t>La pharmacie est en mesure de fournir des médicaments au patient pour le ramener à la maison en clinique externe</t>
  </si>
  <si>
    <t xml:space="preserve">Les journaux de surveillance de la température sont disponibles et utilisés </t>
  </si>
  <si>
    <t xml:space="preserve">5. Charge du patient </t>
  </si>
  <si>
    <t>Les données épidémiologiques recueillies sont utilisées pour la planification</t>
  </si>
  <si>
    <t>Nombre mensuel moyen de cas présumés de tuberculose dépistés au cours des 12 derniers mois</t>
  </si>
  <si>
    <t>Nombre absolu de personnes atteintes de tuberculose présumée pour le mois de pointe</t>
  </si>
  <si>
    <t>Nombre absolu de personnes atteintes de tuberculose présumée pour un mois donné</t>
  </si>
  <si>
    <t>Nombre moyen de patients atteints de TB-DS diagnostiqués par mois au cours de la dernière année civile (ou 12M?)</t>
  </si>
  <si>
    <t>Nombre absolu de patients atteints de DS-TB au mois de pointe</t>
  </si>
  <si>
    <t>Nombre absolu de patients atteints de DS-TB en mois bas</t>
  </si>
  <si>
    <t>Les ressources de l’installation sont-elles suffisantes pour fournir tous les services nécessaires (Dx, Tx) au cours du ou des mois de pointe dans le cadre de la TaT établie? Si la réponse est Non, fournir une brève explication</t>
  </si>
  <si>
    <t>Nombre moyen de patients atteints de TB-DS avec TB confirmée par bactériologie par mois</t>
  </si>
  <si>
    <t>Nombre moyen de patients DS-TB inscrits au traitement par mois</t>
  </si>
  <si>
    <t>Nombre total actuel de patients DR-TB sous traitement/suivi. i. patients hospitalisés; ii. patient externe</t>
  </si>
  <si>
    <t>Pourcentage annuel de patients atteints de TB-DS perdus de vue pendant le traitement (taux de rétention)</t>
  </si>
  <si>
    <t>Nombre moyen de patients DR-TB diagnostiqués par mois</t>
  </si>
  <si>
    <t>Nombre moyen de patients DR-TB inscrits au traitement par mois</t>
  </si>
  <si>
    <t>Nombre moyen de patients atteints de TB-RD avec TB confirmée par bactériologie par mois</t>
  </si>
  <si>
    <t>Pourcentage annuel de patients DR-TB perdus de vue pendant le traitement (taux de rétention)</t>
  </si>
  <si>
    <t>Nombre moyen de contacts du ménage dépistés par mois</t>
  </si>
  <si>
    <t>Nombre moyen de patients atteints de DS-TB diagnostiqués par le dépistage par contact à domicile par mois</t>
  </si>
  <si>
    <t>Nombre moyen de patients DR-TB diagnostiqués à partir du dépistage par contact à domicile par mois</t>
  </si>
  <si>
    <t>Nombre moyen de patients DS-TB inscrits à la TPT par mois</t>
  </si>
  <si>
    <t>Nombre moyen de patients TB-RD inscrits à la TPT par mois</t>
  </si>
  <si>
    <t xml:space="preserve">6. Infrastructure des laboratoires </t>
  </si>
  <si>
    <t>L’infrastructure et les ressources de diagnostic et de laboratoire sont suffisantes pour fournir des soins DR-TB adéquats</t>
  </si>
  <si>
    <t xml:space="preserve">L’établissement a-t-il accès aux diagnostics rapides recommandés par l’OMS? </t>
  </si>
  <si>
    <t xml:space="preserve"> L’établissement a accès à x10 Xpert couleur (Xpert XDR test) sur place ou par référence d’échantillon</t>
  </si>
  <si>
    <t>L’installation est liée à la solution de connectivité diagnostique à l’échelle du pays et produit activement des rapports sur les résultats des diagnostics.</t>
  </si>
  <si>
    <t>L’établissement a accès à la radiographie pulmonaire numérique (y compris la CAO)</t>
  </si>
  <si>
    <t>L’établissement prévoit de mettre en œuvre la radiographie numérique (y compris la CAO)</t>
  </si>
  <si>
    <t>Dans cet établissement, l’algorithme de diagnostic de la tuberculose nécessite l’utilisation d’une DRP comme test diagnostique initial pour tous les patients atteints de tuberculose présumée, y compris les enfants, les personnes vivant avec le VIH (combiné avec la lipoarabinomannan [LF-LAM]) et la tuberculose extrapulmonaire</t>
  </si>
  <si>
    <r>
      <t xml:space="preserve">Dans cette installation, les laboratoires de dépistage de la tuberculose réalisent un </t>
    </r>
    <r>
      <rPr>
        <b/>
        <sz val="10"/>
        <color rgb="FF000000"/>
        <rFont val="Verdana"/>
        <family val="2"/>
      </rPr>
      <t>délai de</t>
    </r>
    <r>
      <rPr>
        <sz val="10"/>
        <color rgb="FF000000"/>
        <rFont val="Verdana"/>
        <family val="2"/>
      </rPr>
      <t xml:space="preserve"> traitement établi pour le réseau de diagnostic dans votre pays pour 80% des échantillons reçus pour les tests WRD sur site et les spécifications référéesUtilisez les données des trois derniers mois pour ce calcul.</t>
    </r>
    <r>
      <rPr>
        <b/>
        <sz val="10"/>
        <color rgb="FF000000"/>
        <rFont val="Verdana"/>
        <family val="2"/>
      </rPr>
      <t xml:space="preserve"> </t>
    </r>
    <r>
      <rPr>
        <sz val="10"/>
        <color rgb="FF000000"/>
        <rFont val="Verdana"/>
        <family val="2"/>
      </rPr>
      <t xml:space="preserve">.  </t>
    </r>
  </si>
  <si>
    <t>En cas d’interruption des services de laboratoire pour quelque raison que ce soit, un mécanisme de référence des échantillons est en place et utilisé</t>
  </si>
  <si>
    <t>L’équipement défectueux (par ex. Xpert, Truenat) est remplacé/réparé dans les deux semaines</t>
  </si>
  <si>
    <t>Sélectionnez les trois principales raisons de la perturbation des services de diagnostic de laboratoire dans votre établissement</t>
  </si>
  <si>
    <r>
      <t xml:space="preserve">Tous les patients atteints de tuberculose bactériologiquement confirmée subissent un test universel de sensibilité aux médicaments (sur place ou par référence à un échantillon), Dans la section des commentaires, fournissez les informations suivantes pour le système </t>
    </r>
    <r>
      <rPr>
        <b/>
        <sz val="10"/>
        <color rgb="FF000000"/>
        <rFont val="Verdana"/>
        <family val="2"/>
      </rPr>
      <t xml:space="preserve"> de référence  (bureau de poste, recommandation d’échantillons de rechange, livraison des résultats ou autres moyens) (Observer le registre des recommandations de l’</t>
    </r>
    <r>
      <rPr>
        <sz val="10"/>
        <color rgb="FF000000"/>
        <rFont val="Verdana"/>
        <family val="2"/>
      </rPr>
      <t xml:space="preserve">échantillon) </t>
    </r>
  </si>
  <si>
    <r>
      <rPr>
        <sz val="10"/>
        <color rgb="FF000000"/>
        <rFont val="Verdana"/>
        <family val="2"/>
      </rPr>
      <t>L’installation a accès à l’heure d’été pour</t>
    </r>
    <r>
      <rPr>
        <b/>
        <sz val="10"/>
        <color rgb="FF000000"/>
        <rFont val="Verdana"/>
        <family val="2"/>
      </rPr>
      <t xml:space="preserve"> la rifampacine (sur place ou par référence d’échantillon) et l’heure d’été se situe dans la plage acceptable établie*</t>
    </r>
    <r>
      <rPr>
        <sz val="10"/>
        <color rgb="FF000000"/>
        <rFont val="Verdana"/>
        <family val="2"/>
      </rPr>
      <t xml:space="preserve"> </t>
    </r>
  </si>
  <si>
    <r>
      <rPr>
        <sz val="10"/>
        <color rgb="FF000000"/>
        <rFont val="Verdana"/>
        <family val="2"/>
      </rPr>
      <t>L’établissement a accès à l’heure d’été pour les</t>
    </r>
    <r>
      <rPr>
        <b/>
        <sz val="10"/>
        <color rgb="FF000000"/>
        <rFont val="Verdana"/>
        <family val="2"/>
      </rPr>
      <t xml:space="preserve"> fluoroquinolones</t>
    </r>
    <r>
      <rPr>
        <sz val="10"/>
        <color rgb="FF000000"/>
        <rFont val="Verdana"/>
        <family val="2"/>
      </rPr>
      <t xml:space="preserve"> (sur place ou par référence d’échantillon) et l’heure d’été se situe dans la plage acceptable établie* </t>
    </r>
  </si>
  <si>
    <r>
      <rPr>
        <sz val="10"/>
        <color rgb="FF000000"/>
        <rFont val="Verdana"/>
        <family val="2"/>
      </rPr>
      <t>L’installation a accès à l’heure d’été pour</t>
    </r>
    <r>
      <rPr>
        <b/>
        <sz val="10"/>
        <color rgb="FF000000"/>
        <rFont val="Verdana"/>
        <family val="2"/>
      </rPr>
      <t xml:space="preserve"> la bédaquiline (sur place ou par référence à l’échantillon) et l’heure d’été se situe dans la plage acceptable établie*</t>
    </r>
    <r>
      <rPr>
        <sz val="10"/>
        <color rgb="FF000000"/>
        <rFont val="Verdana"/>
        <family val="2"/>
      </rPr>
      <t xml:space="preserve"> </t>
    </r>
  </si>
  <si>
    <r>
      <rPr>
        <sz val="10"/>
        <color rgb="FF000000"/>
        <rFont val="Verdana"/>
        <family val="2"/>
      </rPr>
      <t>L’installation a accès à l’heure d’été pour</t>
    </r>
    <r>
      <rPr>
        <b/>
        <sz val="10"/>
        <color rgb="FF000000"/>
        <rFont val="Verdana"/>
        <family val="2"/>
      </rPr>
      <t xml:space="preserve"> le Pretomanide (sur place ou par référence d’échantillon) et l’heure d’été se situe dans la plage acceptable établie*</t>
    </r>
    <r>
      <rPr>
        <sz val="10"/>
        <color rgb="FF000000"/>
        <rFont val="Verdana"/>
        <family val="2"/>
      </rPr>
      <t xml:space="preserve"> </t>
    </r>
  </si>
  <si>
    <r>
      <rPr>
        <sz val="10"/>
        <color rgb="FF000000"/>
        <rFont val="Verdana"/>
        <family val="2"/>
      </rPr>
      <t>L’installation a accès à l’heure d’été pour</t>
    </r>
    <r>
      <rPr>
        <b/>
        <sz val="10"/>
        <color rgb="FF000000"/>
        <rFont val="Verdana"/>
        <family val="2"/>
      </rPr>
      <t xml:space="preserve"> le Linezolid</t>
    </r>
    <r>
      <rPr>
        <sz val="10"/>
        <color rgb="FF000000"/>
        <rFont val="Verdana"/>
        <family val="2"/>
      </rPr>
      <t xml:space="preserve"> (sur place ou par référence d’échantillon) et l’heure d’été se situe dans la plage acceptable établie* </t>
    </r>
  </si>
  <si>
    <t xml:space="preserve">7. Capacité clinique  </t>
  </si>
  <si>
    <t>Capacité de mener toutes les enquêtes cliniques pour la surveillance de la sécurité</t>
  </si>
  <si>
    <t>Il y a une zone de consultation privée ou une salle d’examen</t>
  </si>
  <si>
    <t>Acquisition CT disponible</t>
  </si>
  <si>
    <t>IRM disponible</t>
  </si>
  <si>
    <t>ECG disponible sur place</t>
  </si>
  <si>
    <t>ECG disponible pour une utilisation ambulatoire</t>
  </si>
  <si>
    <t>Test d’acuité visuelle/Ishihara</t>
  </si>
  <si>
    <t>Outils d’examen neurologique</t>
  </si>
  <si>
    <t>spécifier les outils (hummer, coton wisp etc</t>
  </si>
  <si>
    <t xml:space="preserve">8. Lancement et soutien du traitement </t>
  </si>
  <si>
    <t>Capacité de l’établissement de santé à initier le traitement, la rétention des patients, la surveillance de la sécurité, y compris l’utilisation de méthodes innovantes (technologies numériques)</t>
  </si>
  <si>
    <t>Décrire le processus de lancement du traitement DR-TB</t>
  </si>
  <si>
    <t>Décrire le flux de travail normal du support patient (y compris toute forme de DOT, qu’il s’agisse d’un établissement, à domicile ou numérique)</t>
  </si>
  <si>
    <t>Pourcentage de patients DR-TB initiés sur le traitement basé sur les résultats de la WRD</t>
  </si>
  <si>
    <t>Pourcentage de patients DR-TB recevant des résultats DST complets (selon la SoC) après le début du traitement</t>
  </si>
  <si>
    <t>Quelles mesures sont prises si un patient manque un rendez-vous à l’établissement?</t>
  </si>
  <si>
    <t>Qui est responsable du suivi et de la récupération des patients atteints de tuberculose pendant le traitement?</t>
  </si>
  <si>
    <t>Cet établissement soutient-il d’autres établissements pour le suivi du traitement?</t>
  </si>
  <si>
    <t>Tous les patients DR-TB sous traitement reçoivent un soutien nutritionnel</t>
  </si>
  <si>
    <t>Tous les patients DR-TB bénéficient d’un soutien psychosocial</t>
  </si>
  <si>
    <t>Quel pourcentage de patients ont accès à un téléphone mobile (estimation)?</t>
  </si>
  <si>
    <t>Quel pourcentage de patients ont accès à un smartphone (estimation) ?</t>
  </si>
  <si>
    <t>Cet établissement a-t-il de l’expérience avec la surveillance à distance (numérique) des patients? Si oui, décrivez l’expérience et les technologies utilisées</t>
  </si>
  <si>
    <t>Des groupes de patients existent dans cet établissement</t>
  </si>
  <si>
    <t xml:space="preserve">Les agents de santé communautaires participent à la prestation du traitement de la TB-DR </t>
  </si>
  <si>
    <t>Les organisations communautaires ou de la société civile participent à la prestation du traitement de la DR-TB</t>
  </si>
  <si>
    <t>9. Surveillance clinique et de sécurité</t>
  </si>
  <si>
    <t xml:space="preserve">Accès à la surveillance de la sécurité </t>
  </si>
  <si>
    <t xml:space="preserve">Biochimie (ALT, AST, GGT, phosphatase alcaline, lipase, bilirubine directe et totale, albumine, créatinine sérique, électrolytes [Na+, K+, calcium sérique, magnésium, Cl-, PO43-], glucose) - indiquer ce qui est disponible                                                                                                       </t>
  </si>
  <si>
    <t xml:space="preserve">Hématologie (numération sanguine complète) - sélectionnez ce qui est disponible                                                                                   </t>
  </si>
  <si>
    <t xml:space="preserve">Le dosage hormonal (TSH) est disponible                                                                                                         </t>
  </si>
  <si>
    <t>Tests de coagulation (TP, aTTP)</t>
  </si>
  <si>
    <t>Analyse d’urine (jauge et microscopie)</t>
  </si>
  <si>
    <t>Test de grossesse</t>
  </si>
  <si>
    <t>test VIH</t>
  </si>
  <si>
    <t>Compte de CD4</t>
  </si>
  <si>
    <t>Charge virale du VIH</t>
  </si>
  <si>
    <t>test de résistance aux médicaments génotypiques du VIH;</t>
  </si>
  <si>
    <t>Salle pour décrire tout autre test (pertinent) effectué en laboratoire</t>
  </si>
  <si>
    <t>Le SGQ est-il en place? Dans l’affirmative, quels éléments du SGQ (ISO:15189) sont mis en œuvre? (Réponse dans la section sur les cooments, si ce n’est pas 100 %)</t>
  </si>
  <si>
    <t>Si le SGQ n’est pas mis en œuvre, quel est le calendrier de mise en œuvre?</t>
  </si>
  <si>
    <t>Fournir des rapports de rendement pour la chimie clinique, l’hématologie de l’année dernière sous forme de documents distincts.</t>
  </si>
  <si>
    <t>Sécurité/laboratoire clinique accrédité?</t>
  </si>
  <si>
    <t>Sécurité/laboratoire clinique certifié ISO 15189 ?</t>
  </si>
  <si>
    <t>Est-ce que tout le personnel de sécurité/de laboratoire clinique est certifié GCLP?</t>
  </si>
  <si>
    <t>Des procédures normalisées de sécurité et de laboratoire clinique sont-elles en place?</t>
  </si>
  <si>
    <t>La température du laboratoire est-elle contrôlée ?</t>
  </si>
  <si>
    <t>Alimentation de secours disponible en laboratoire de sécurité/clinique ?</t>
  </si>
  <si>
    <t>En cas de panne de courant, le laboratoire reste opérationnel à pleine capacité pendant toute la durée du service quotidien</t>
  </si>
  <si>
    <t>Pour les tests temporairement ou instantanément indisponibles, la procédure de référence est en place</t>
  </si>
  <si>
    <t>Les résultats critiques en hématologie et/ou en chimie clinique sont immédiatement disponibles pour les cliniciens</t>
  </si>
  <si>
    <t>Décrire le mécanisme de référence des échantillons, y compris les échantillons de suivi et le mécanisme de communication des résultats</t>
  </si>
  <si>
    <t>10. Surveillance active des médicaments et de l’innocuité (DSMA)</t>
  </si>
  <si>
    <t>Capacité adéquate de détecter et de gérer les EI, y compris la production de rapports en temps opportun</t>
  </si>
  <si>
    <t xml:space="preserve">Les TS sont disponibles pour détecter les EI/IASU/EIG/effectuer une évaluation de causalité/gestion </t>
  </si>
  <si>
    <t>Les travailleurs de la santé connaissent bien les effets indésirables courants ou les effets indésirables d’intérêt particulier ou graves.</t>
  </si>
  <si>
    <t>Le personnel du laboratoire est suffisamment informé sur les diagnostics de laboratoire liés à la DMPS</t>
  </si>
  <si>
    <t>Le personnel du laboratoire maintient une bonne communication avec le personnel clinique sur les sujets liés à la DMPS</t>
  </si>
  <si>
    <t>Décrire les rapports d’innocuité et de pharmacovigilance</t>
  </si>
  <si>
    <t xml:space="preserve">11. Gestion des données </t>
  </si>
  <si>
    <t xml:space="preserve">Question                                                                                                                                                                                                                                                                                                                               </t>
  </si>
  <si>
    <t xml:space="preserve">Des outils numériques sont disponibles et utilisés dans le processus d’enregistrement et de rapport </t>
  </si>
  <si>
    <t>Les renseignements sur le traitement sont recueillis électroniquement au moyen d’un dossier de santé électronique (DSE)</t>
  </si>
  <si>
    <t>Laquelle des informations suivantes est enregistrée dans un format structuré de DSE : données démographiques, signes vitaux, laboratoire, médicaments, procédures de DMLA?</t>
  </si>
  <si>
    <t>Énumérer les autres données cliniques enregistrées dans les dossiers de santé électroniques (sous forme structurée ou non structurée)</t>
  </si>
  <si>
    <t>Un système électronique de surveillance de la tuberculose fonctionne-t-il?</t>
  </si>
  <si>
    <t>Le DSE fait-il partie du système national de surveillance de la tuberculose?</t>
  </si>
  <si>
    <t>Les rapports sur la couverture du traitement peuvent-ils être générés automatiquement à partir du système électronique de surveillance de la tuberculose?</t>
  </si>
  <si>
    <t>Les rapports sur l’innocuité du traitement peuvent-ils être générés automatiquement à partir du système électronique de surveillance de la tuberculose?</t>
  </si>
  <si>
    <t>Les rapports sur les résultats du traitement peuvent-ils être générés automatiquement à partir du système électronique de surveillance de la tuberculose?</t>
  </si>
  <si>
    <t>Décrire le processus d’enregistrement et de rapport</t>
  </si>
  <si>
    <t xml:space="preserve">12. Prévention et contrôle des infections </t>
  </si>
  <si>
    <t>Mesures de la CIB pour réduire le risque de transmission</t>
  </si>
  <si>
    <t xml:space="preserve">Conseiller/comité de prévention et de contrôle des infections dans l’établissement de santé </t>
  </si>
  <si>
    <t xml:space="preserve">Des lignes directrices sur le contrôle des infections sont disponibles et utilisées </t>
  </si>
  <si>
    <t>Le triage des personnes présentant des signes et des symptômes de la tuberculose est effectué dans des zones d’attente</t>
  </si>
  <si>
    <t>Suffisamment de masques chirurgicaux sont disponibles pour les patients</t>
  </si>
  <si>
    <t>Respirateurs suffisants (N95) pour l’utilisation du personnel</t>
  </si>
  <si>
    <t>Des bilans de santé du personnel sont effectués</t>
  </si>
  <si>
    <t xml:space="preserve">Ajustement respiratoire - matériel d’essai disponible et effectué pour le personnel </t>
  </si>
  <si>
    <t>Les salles ont-elles une ventilation suffisante ou l’établissement utilise-t-il des lampes UVG?</t>
  </si>
  <si>
    <t>Oui</t>
  </si>
  <si>
    <t>No</t>
  </si>
  <si>
    <t xml:space="preserve"> </t>
  </si>
  <si>
    <t>1. Engagement politique et adhésion</t>
  </si>
  <si>
    <t>Standard</t>
  </si>
  <si>
    <t>Benchmark(s)</t>
  </si>
  <si>
    <t xml:space="preserve">Description de la situation actuelle </t>
  </si>
  <si>
    <t>Benchmark 'met' ou 'not met'</t>
  </si>
  <si>
    <t>La norme est 'Met', 'Partiellement met' ou 'Not met'</t>
  </si>
  <si>
    <r>
      <t xml:space="preserve">Mesures recommandées 
 </t>
    </r>
    <r>
      <rPr>
        <sz val="10"/>
        <color theme="1"/>
        <rFont val="Verdana"/>
        <family val="2"/>
      </rPr>
      <t xml:space="preserve">(le cas échéant) </t>
    </r>
  </si>
  <si>
    <r>
      <t xml:space="preserve">Intervenants concernés 
</t>
    </r>
    <r>
      <rPr>
        <sz val="10"/>
        <color theme="1"/>
        <rFont val="Verdana"/>
        <family val="2"/>
      </rPr>
      <t xml:space="preserve"> (le cas échéant) </t>
    </r>
  </si>
  <si>
    <t>Échéancier</t>
  </si>
  <si>
    <t>Il existe des preuves d’un engagement politique pour la gestion, la prévention et les soins de la TB-RD</t>
  </si>
  <si>
    <t>Un plan stratégique national (PSN) incluant la gestion de la RD-TB est disponible</t>
  </si>
  <si>
    <t xml:space="preserve"> Soutien politique de haut niveau : Déclarations publiques et engagements pris par les dirigeants gouvernementaux pour lutter contre la DR-TB.</t>
  </si>
  <si>
    <t>Le plan stratégique national inclut les enfants, les adolescents et les femmes enceintes dans la planification</t>
  </si>
  <si>
    <t>Un budget suffisant est disponible pour toutes les composantes de la gestion, de la prévention, du diagnostic et des soins de la TB-RD</t>
  </si>
  <si>
    <t>Veuillez décrire la couverture budgétaire (en %) et la source du budget (fonds national, mondial, donateurs, etc.)</t>
  </si>
  <si>
    <t>De nouveaux régimes de TB-DR par voie orale, plus courts, sont recommandés dans les politiques de santé nationales et infranationales</t>
  </si>
  <si>
    <t>Mentionnez l’année de la dernière mise à jour</t>
  </si>
  <si>
    <t>Un groupe de travail national fonctionnel sur la RD-TB existe, se réunit régulièrement et dispose de plans d’action</t>
  </si>
  <si>
    <t>Décrire la composition de ce groupe et la fréquence des réunions</t>
  </si>
  <si>
    <t>2. Représentation et engagement communautaire</t>
  </si>
  <si>
    <t xml:space="preserve">Il y a une coordination des activités de plaidoyer et d’engagement communautaire aux niveaux national et infranational </t>
  </si>
  <si>
    <t>Il existe un mécanisme formel de coordination entre le NTP et les organisations de la société civile (OSC)</t>
  </si>
  <si>
    <t>Décrire le mécanisme</t>
  </si>
  <si>
    <t>Campagnes de sensibilisation du public : campagnes de sensibilisation menées par le NTP sur la TB-DR, ses symptômes, la transmission et les options de traitement</t>
  </si>
  <si>
    <t>Dialogue et collaboration avec les communautés touchées par la DR-TB pour lutter contre la stigmatisation, promouvoir l’accès aux services et les habiliter à défendre leurs propres besoins de santé</t>
  </si>
  <si>
    <t>Des groupes de la société civile participent à la planification des services de DR-TB au niveau national</t>
  </si>
  <si>
    <t>Des groupes de la société civile participent à la planification des services de DR-TB au(x) niveau(s) infranational(s)</t>
  </si>
  <si>
    <t xml:space="preserve">Les groupes de la société civile sont impliqués dans la supervision et le suivi des services de DR-TB au niveau national </t>
  </si>
  <si>
    <t>Les groupes de la société civile sont impliqués dans la supervision et le suivi des services de DR-TB au niveau infranational (s)</t>
  </si>
  <si>
    <t>Le programme offre un soutien ou des programmes continus aux survivants de la tuberculose après qu’ils ont terminé avec succès le traitement DR-TB</t>
  </si>
  <si>
    <t>Si oui, quel genre de soutien ou de programme est offert?</t>
  </si>
  <si>
    <t>Des survivants de la tuberculose ou des représentants communautaires participent aux forums techniques de la DR-TB</t>
  </si>
  <si>
    <t>3. Prévision des médicaments, approvisionnement et gestion de l’offre</t>
  </si>
  <si>
    <t>Il existe une structure établie sur la prévision des médicaments, l’approvisionnement et la gestion de l’offre</t>
  </si>
  <si>
    <t>Il existe un mécanisme de prévision pour la planification et l’achat de nouveaux médicaments antituberculeux</t>
  </si>
  <si>
    <t>Les prévisions, l’approvisionnement et l’approvisionnement en médicaments sont efficaces (aucune rupture de stock ou surstock au niveau du pays n’est signalé ou observé)</t>
  </si>
  <si>
    <t>Pretomanid (Pa) a été enregistré pour une utilisation à l’autorité nationale de réglementation</t>
  </si>
  <si>
    <t>Il existe un mécanisme pour éliminer progressivement le stock restant de médicaments existants (p. ex., injectables Cm et Km) jusqu’à épuisement</t>
  </si>
  <si>
    <t xml:space="preserve">L’approvisionnement en médicaments BPaL/M (composants) a commencé </t>
  </si>
  <si>
    <t>Dans l’affirmative, décrivez le mécanisme de financement utilisé et la date de livraison prévue.</t>
  </si>
  <si>
    <t>Les médicaments BPAL/M (composants) sont disponibles en quantité suffisante pour 2024 et 2025</t>
  </si>
  <si>
    <t>Si oui, décrivez le nombre de cours offerts aux patients pour 2024 et 2025.</t>
  </si>
  <si>
    <t>Les médicaments auxiliaires sont disponibles en quantités suffisantes</t>
  </si>
  <si>
    <t>4. Diagnostic et infrastructure de laboratoire</t>
  </si>
  <si>
    <t xml:space="preserve">L’infrastructure nationale de diagnostic et de laboratoire s’aligne sur la recommandation mise à jour de l’OMS sur les diagnostics et les algorithmes de laboratoire </t>
  </si>
  <si>
    <t>Dans tous les établissements de tous les districts, l’algorithme de diagnostic de la tuberculose nécessite l’utilisation d’une DRP comme test diagnostique initial pour tous les patients atteints de tuberculose présumée, y compris les enfants, les personnes vivant avec le VIH (combiné avec la lipoarabinomannan [LF-LAM]) et la tuberculose extrapulmonaire</t>
  </si>
  <si>
    <t>Tous les établissements de soins de santé primaires ont accès aux SDR (sur place ou par référence à un échantillon)</t>
  </si>
  <si>
    <t>Toutes les personnes atteintes de tuberculose ont accès à une DRP comme test diagnostique initial</t>
  </si>
  <si>
    <t>% des laboratoires de culture/DST TB qui participent à l’AQO</t>
  </si>
  <si>
    <t>% des laboratoires de culture/DST TB qui ont réussi avec succès le cycle EQA de l’an dernier</t>
  </si>
  <si>
    <t>Pourcentage des laboratoires du CT qui ont mis en œuvre un système de gestion de la qualité</t>
  </si>
  <si>
    <t>Tous les instruments de diagnostic fonctionnels ont un taux d’erreur de 5 %</t>
  </si>
  <si>
    <t>Tous les patients atteints de tuberculose bactériologiquement confirmée subissent un test universel de sensibilité aux médicaments (DST)</t>
  </si>
  <si>
    <r>
      <t xml:space="preserve">Tous les centres d’initialisation de traitement DR-TB ont accès à la DST pour la </t>
    </r>
    <r>
      <rPr>
        <b/>
        <sz val="10"/>
        <color theme="1"/>
        <rFont val="Verdana"/>
        <family val="2"/>
      </rPr>
      <t xml:space="preserve">rifampicine </t>
    </r>
  </si>
  <si>
    <t>Spécifiez le nombre d’emplacements où cette heure d’été est effectuée</t>
  </si>
  <si>
    <r>
      <t xml:space="preserve">Tous les centres d’initialisation de traitement DR-TB ont accès à DST pour </t>
    </r>
    <r>
      <rPr>
        <b/>
        <sz val="10"/>
        <color theme="1"/>
        <rFont val="Verdana"/>
        <family val="2"/>
      </rPr>
      <t xml:space="preserve">Linezolid </t>
    </r>
  </si>
  <si>
    <r>
      <rPr>
        <sz val="10"/>
        <color rgb="FF000000"/>
        <rFont val="Verdana"/>
        <family val="2"/>
      </rPr>
      <t>Tous les centres d’initialisation de traitement DR-TB ont accès à DST pour les</t>
    </r>
    <r>
      <rPr>
        <b/>
        <sz val="10"/>
        <color rgb="FF000000"/>
        <rFont val="Verdana"/>
        <family val="2"/>
      </rPr>
      <t xml:space="preserve"> fluoroquinolones </t>
    </r>
  </si>
  <si>
    <r>
      <t xml:space="preserve">Tous les centres d’initialisation de traitement DR-TB ont accès à DST pour </t>
    </r>
    <r>
      <rPr>
        <b/>
        <sz val="10"/>
        <color theme="1"/>
        <rFont val="Verdana"/>
        <family val="2"/>
      </rPr>
      <t xml:space="preserve">Bedaquiline </t>
    </r>
  </si>
  <si>
    <r>
      <t xml:space="preserve">Tous les centres d’initialisation de traitement DR-TB ont accès à DST pour </t>
    </r>
    <r>
      <rPr>
        <b/>
        <sz val="10"/>
        <color theme="1"/>
        <rFont val="Verdana"/>
        <family val="2"/>
      </rPr>
      <t xml:space="preserve">Delamanid </t>
    </r>
  </si>
  <si>
    <t>Des méthodes de diagnostic faciles à utiliser et adaptées aux enfants (p. ex., analyse des selles) sont disponibles dans tous les laboratoires de dépistage de la tuberculose.</t>
  </si>
  <si>
    <t>Les méthodes de diagnostic faciles à utiliser et adaptées aux enfants (p. ex., le dépistage des selles) sont prioritaires par rapport aux méthodes de diagnostic invasives.</t>
  </si>
  <si>
    <t>L’accès à TB WGS est disponible à NTRL</t>
  </si>
  <si>
    <t>1.NTRL; 2. Laboratoire privé; 3. Autre institution gouvernementale; 4. À l’étranger.</t>
  </si>
  <si>
    <t>L’accès à tNGS est disponible à NTRL</t>
  </si>
  <si>
    <t>Tous les laboratoires de dépistage de la tuberculose atteignent un délai d’exécution de 48 heures pour 80 % des échantillons reçus pour les tests de DRM</t>
  </si>
  <si>
    <t>Des politiques et des recherches sur l’évaluation des risques liés à la résistance aux antimicrobiens sont disponibles</t>
  </si>
  <si>
    <t>5. Ressources humaines et dotation</t>
  </si>
  <si>
    <t xml:space="preserve">Il existe un plan de formation et de suivi pour le renforcement des capacités en ressources humaines pour la gestion, la prévention et les soins de la TB-DR </t>
  </si>
  <si>
    <t>Le système de santé national dispose d’un nombre suffisant d’employés formés à la gestion, à la prévention, au diagnostic et aux soins de la TB-RD</t>
  </si>
  <si>
    <t>Le matériel de formation est à jour avec les dernières directives de l’OMS (y compris BPAL/M)</t>
  </si>
  <si>
    <t xml:space="preserve">Un plan de formation national sur les dernières directives de l’OMS (y compris BPAL/M) pour le personnel clinique existe </t>
  </si>
  <si>
    <t>Les dernières lignes directrices et outils de travail de DR-TB ont été diffusés au personnel clinique, y compris ceux dans les zones difficiles d’accès</t>
  </si>
  <si>
    <t>Formation sur les dernières lignes directrices de l’OMS pour les agents de santé dans les établissements de niveau secondaire et primaire</t>
  </si>
  <si>
    <t>Une formation sur les dernières lignes directrices de l’OMS pour les agents de santé communautaires, les bénévoles et les groupes de soutien au traitement a eu lieu</t>
  </si>
  <si>
    <r>
      <t xml:space="preserve">Une formation sur la DMPS (détection/enregistrement/déclaration des EI) a été donnée à tous les travailleurs de la </t>
    </r>
    <r>
      <rPr>
        <u/>
        <sz val="10"/>
        <color rgb="FF000000"/>
        <rFont val="Verdana"/>
        <family val="2"/>
      </rPr>
      <t>santé</t>
    </r>
    <r>
      <rPr>
        <sz val="10"/>
        <color rgb="FF000000"/>
        <rFont val="Verdana"/>
        <family val="2"/>
      </rPr>
      <t xml:space="preserve"> aux niveaux secondaire et primaire. </t>
    </r>
  </si>
  <si>
    <r>
      <t xml:space="preserve">Une formation sur la DMPS (détection/enregistrement/déclaration des EI) a été donnée aux </t>
    </r>
    <r>
      <rPr>
        <u/>
        <sz val="10"/>
        <color rgb="FF000000"/>
        <rFont val="Verdana"/>
        <family val="2"/>
      </rPr>
      <t>bénévoles et aux groupes de soutien au traitement</t>
    </r>
    <r>
      <rPr>
        <sz val="10"/>
        <color rgb="FF000000"/>
        <rFont val="Verdana"/>
        <family val="2"/>
      </rPr>
      <t xml:space="preserve"> des personnes atteintes de tuberculose dans la collectivité </t>
    </r>
  </si>
  <si>
    <t>Les organisations communautaires ou de la société civile reçoivent une formation/des connaissances thérapeutiques sur le diagnostic, le traitement et les soins de la DR-TB</t>
  </si>
  <si>
    <t>Il y a suffisamment de personnel formé au niveau national/ central sur la gestion de la DR-TB</t>
  </si>
  <si>
    <t>L’expertise/les capacités cliniques sur les dernières directives DR-TB sont suffisamment disponibles au niveau national</t>
  </si>
  <si>
    <t>La capacité d’effectuer des prévisions des médicaments antituberculeux est suffisamment disponible au niveau national</t>
  </si>
  <si>
    <t>La capacité de gérer la qualité des laboratoires est suffisamment disponible au niveau national</t>
  </si>
  <si>
    <t>6. Traitement et soins</t>
  </si>
  <si>
    <t xml:space="preserve">Il y a une capacité du personnel aadquate </t>
  </si>
  <si>
    <t>Les lignes directrices nationales sur le traitement comprennent les dernières recommandations de l’OMS, y compris les services de soutien</t>
  </si>
  <si>
    <t>Le début du traitement de la TB-RD est décentralisé (p. ex., dans les établissements de soins primaires)</t>
  </si>
  <si>
    <t>Le traitement DR-TB est également initié en milieu ambulatoire (traitement ambulatoire le premier jour)</t>
  </si>
  <si>
    <t>Un mécanisme permettant de sélectionner le schéma de traitement de la TB-RD le plus approprié est disponible et en ligne avec l’OMS</t>
  </si>
  <si>
    <t>Les stratégies de soutien à l’adhésion au traitement (y compris le counseling de soutien, le soutien socio-économique et nutritionnel) sont largement utilisées</t>
  </si>
  <si>
    <t>L’enquête de contact pour les patients DR-TB est effectuée pour &gt;90% des patients</t>
  </si>
  <si>
    <t xml:space="preserve">La TPT est lancée pour tous les contacts de DR-TB </t>
  </si>
  <si>
    <t xml:space="preserve">Les lignes directrices nationales sur le traitement contiennent des directives sur la surveillance de la sécurité, le rôle du comité d’experts et la gestion des comorbidités </t>
  </si>
  <si>
    <t xml:space="preserve">Des tests de surveillance clinique et d’autres activités de suivi sont effectués pendant le suivi du traitement DR-TB </t>
  </si>
  <si>
    <t xml:space="preserve">Un comité d’experts sur la tuberculose/consilium existe pour aider le personnel clinique à traiter les patients difficiles </t>
  </si>
  <si>
    <t xml:space="preserve">Tous les centres d’initiation et de surveillance du traitement DR-TB ont accès à toutes les investigations requises pour surveiller les progrès et la sécurité du patient </t>
  </si>
  <si>
    <t>La gestion des comorbidités courantes (p. ex., VIH, malnutrition, pneumonie, maladie pulmonaire chronique, méningite) est incluse dans les lignes directrices.</t>
  </si>
  <si>
    <t xml:space="preserve">Il y a une section dans les lignes directrices nationales sur le traitement de la tuberculose chez les enfants, les adolescents et les femmes enceintes  </t>
  </si>
  <si>
    <t>7. Surveillance et gestion actives de l’innocuité des médicaments antituberculeux (DMPS)</t>
  </si>
  <si>
    <t>Il existe des lignes directrices sur la DMPS ou elles sont incluses dans le guide clinique national avec des directives suffisantes sur la surveillance des EI</t>
  </si>
  <si>
    <t>Le paquet avancé de aDSM est implémenté</t>
  </si>
  <si>
    <t>Un conseil de gestion de la sécurité des médicaments est établi ou un autre mécanisme de coordination de la DMPS existe</t>
  </si>
  <si>
    <t>Des médicaments auxiliaires adéquats sont disponibles au centre de traitement pour utilisation (y compris la pyridoxine)</t>
  </si>
  <si>
    <t>Il y a suffisamment de directives pour détecter, consigner et signaler les EI</t>
  </si>
  <si>
    <t>Tous les rapports d’innocuité sont documentés et déclarés à l’unité de pharmacovigilance dans les délais recommandés</t>
  </si>
  <si>
    <t>Il existe une capacité suffisante pour effectuer des évaluations de causalité de routine pour les EI</t>
  </si>
  <si>
    <t>8. Gestion des données (enregistrement et rapports)</t>
  </si>
  <si>
    <t xml:space="preserve">Les données sur la qualité sont disponibles et utilisées à divers niveaux </t>
  </si>
  <si>
    <t>Tous les établissements qui fournissent des soins de DR-TB utilisent un système de dossier médical électronique (DSE) pour la gestion des patients</t>
  </si>
  <si>
    <t>Décrire le système utilisé et sa couverture</t>
  </si>
  <si>
    <t>Les laboratoires de dépistage de la tuberculose transmettent les résultats par voie électronique aux cliniciens dans les 48 heures pour 80 % des échantillons reçus</t>
  </si>
  <si>
    <t>Le DSE est lié au système national de surveillance de la tuberculose (comme le DHIS2)</t>
  </si>
  <si>
    <t>Les rapports sur la couverture du traitement peuvent être générés automatiquement à partir du système électronique de surveillance de la tuberculose</t>
  </si>
  <si>
    <t>Les rapports sur l’AESI peuvent être générés automatiquement à partir du système électronique de surveillance de la tuberculose</t>
  </si>
  <si>
    <t>Les rapports sur les EIG peuvent être générés automatiquement à partir du système électronique de surveillance de la TB</t>
  </si>
  <si>
    <t>Les rapports sur les résultats du traitement peuvent être générés automatiquement à partir du système électronique de surveillance de la tuberculose</t>
  </si>
  <si>
    <t>Les données sont accessibles et utilisées</t>
  </si>
  <si>
    <t>9. Mélange public-privé</t>
  </si>
  <si>
    <t xml:space="preserve">Les politiques nationales fournissent des orientations à tous les prestataires, y compris le secteur privé impliqué dans le diagnostic, la prévention et le traitement de la TB-DR </t>
  </si>
  <si>
    <t>Des lignes directrices pour les activités de PPM sont disponibles et utilisées</t>
  </si>
  <si>
    <t>Un groupe de travail national sur le PPM ou un mécanisme de coordination est établi</t>
  </si>
  <si>
    <t>Les activités de supervision des établissements de santé privés sont incluses dans le plan d’action du NTP</t>
  </si>
  <si>
    <t>Les activités de formation pour les fournisseurs de soins de santé privés sont incluses dans le plan de formation du NTP</t>
  </si>
  <si>
    <t>Établissements de santé privés fournissant des services de diagnostic pour les patients DR-TB sous les auspices du NTP</t>
  </si>
  <si>
    <t>Fourniture par le NTP d’équipements et/ ou de réactifs pour diagnostiquer/ surveiller les cas de DR-TB NTP aux établissements de santé privés sous les auspices du NTP</t>
  </si>
  <si>
    <t>Établissements de santé privés fournissant des services de traitement pour les patients DR-TB sous les auspices du NTP</t>
  </si>
  <si>
    <t xml:space="preserve">Les établissements de santé privés sont tenus de notifier tous les cas de tuberculose identifiés au NTP </t>
  </si>
  <si>
    <t xml:space="preserve">Fourniture par le NTP de médicaments pour traiter les cas de TB-RD aux établissements de santé privés sous les auspices du NTP  </t>
  </si>
  <si>
    <t>10. Environnement favorable, soins axés sur les personnes</t>
  </si>
  <si>
    <t>Le NTP et ses partenaires déploient des initiatives spécifiques pour promouvoir une approche centrée sur la personne et la famille dans la prévention et les soins de la DR-TB</t>
  </si>
  <si>
    <t>Du matériel éducatif sur la TB-DR, la sensibilisation au traitement, les avantages de la TPT et l’importance d’initier la TPT dans les contacts sains sont disponibles</t>
  </si>
  <si>
    <t>Des activités sont entreprises pour réduire la stigmatisation et la discrimination des personnes atteintes de tuberculose dans les communautés</t>
  </si>
  <si>
    <t>Le service de lutte contre la tuberculose des secteurs public et privé pour les personnes atteintes de TB-DR est gratuit dans toute la cascade des soins</t>
  </si>
  <si>
    <t>Le diagnostic et le traitement sont accessibles à proximité des maisons</t>
  </si>
  <si>
    <t>Les lignes directrices stratégiques nationales comprennent des activités visant à éviter des coûts catastrophiques pour les familles touchées par la TB-DR (p. ex., protection sociale, assurance-maladie, soutien aux traitements)</t>
  </si>
  <si>
    <t xml:space="preserve">11. Prévention et contrôle des infections </t>
  </si>
  <si>
    <t>Les composantes de base de la PCI de la tuberculose sont mises en œuvre dans le système de santé</t>
  </si>
  <si>
    <t>Les lignes directrices nationales sur la prévention et le contrôle des infections sont conformes aux recommandations de l’OMS</t>
  </si>
  <si>
    <t>Il existe un point focal national/comité national sur la PCI</t>
  </si>
  <si>
    <t xml:space="preserve">Les ASC participent à la PCI du CT dans le cadre d’activités de mobilisation communautaire  </t>
  </si>
  <si>
    <t>Met</t>
  </si>
  <si>
    <t>Non atteint</t>
  </si>
  <si>
    <t>Partiellement satisfait</t>
  </si>
  <si>
    <t>Non rencontré</t>
  </si>
  <si>
    <t>Résultats</t>
  </si>
  <si>
    <t>Benchmark</t>
  </si>
  <si>
    <t>Atteint/Partiellement atteint/Non atteint</t>
  </si>
  <si>
    <t>Selon la taille du groupe, une réunion de 1 à 2 jours peut être suffisante pour l’évaluation et l’identification des prochaines étapes pour le renforcement de la prévention et des soins de la TB-RD.</t>
  </si>
  <si>
    <t>Cliquez sur l’onglet « Participants »</t>
  </si>
  <si>
    <r>
      <t>Partie prenante</t>
    </r>
    <r>
      <rPr>
        <sz val="10"/>
        <rFont val="Verdana"/>
        <family val="2"/>
      </rPr>
      <t xml:space="preserve">Nom de l’intervenant </t>
    </r>
  </si>
  <si>
    <r>
      <rPr>
        <b/>
        <sz val="10"/>
        <rFont val="Verdana"/>
        <family val="2"/>
      </rPr>
      <t xml:space="preserve">Portée géographique
 </t>
    </r>
    <r>
      <rPr>
        <sz val="10"/>
        <rFont val="Verdana"/>
        <family val="2"/>
      </rPr>
      <t xml:space="preserve">Dans quelles régions les intervenants travaillent-ils? </t>
    </r>
  </si>
  <si>
    <r>
      <t>Contribuer</t>
    </r>
    <r>
      <rPr>
        <sz val="10"/>
        <rFont val="Verdana"/>
        <family val="2"/>
      </rPr>
      <t xml:space="preserve">Comment l’intervenant pourrait-il contribuer au projet? </t>
    </r>
  </si>
  <si>
    <r>
      <t xml:space="preserve">Engagement
</t>
    </r>
    <r>
      <rPr>
        <sz val="10"/>
        <rFont val="Verdana"/>
        <family val="2"/>
      </rPr>
      <t xml:space="preserve">Comment engager au mieux les parties prenantes ? </t>
    </r>
  </si>
  <si>
    <t xml:space="preserve">De nombreux pays vont de l’avant pour introduire des régimes de traitement plus courts basés sur les dernières recommandations de l’OMS. Le projet vise à aider les pays à créer les conditions propices à l’introduction réussie des derniers schémas de traitement plus courts recommandés et à renforcer la capacité d’introduire toute recommandation future de l’OMS par le biais de l’autoévaluation, identification des lacunes et priorisation des lacunes identifiées pour l’assistance technique. </t>
  </si>
  <si>
    <t>Objectif : La liste de contrôle de l’autoévaluation sert de base aux discussions, aux séances de remue-méninges, à la planification stratégique et à l’évaluation de la prestation des services de lutte contre la tuberculose dans l’ensemble de la cascade des soins, y compris les politiques de lutte contre la tuberculose et les normes de diagnostic de l’OMS. Coordination de la TPT et des parties prenantes en vue de l’harmonisation avec les recommandations de l’OMS. Il s’agit d’aider les pays à évaluer l’état d’avancement de l’introduction des programmes; la préparation et la planification du programme national de lutte contre la tuberculose (PNT), des partenaires qui soutiennent les activités de lutte contre la tuberculose liée à la RD en vue de l’élargissement à l’échelle nationale des schémas de traitement plus courts.</t>
  </si>
  <si>
    <t xml:space="preserve">1.   Engagement politique et coordination des intervenants dans l’ensemble de la cascade des soins (dépistage, diagnostic, début du traitement, etc.) en vue de la préparation, de la planification de l’élargissement du régime de traitement au fusil de chasse pour la RD-La tuberculose et analyser les principaux déterminants de l’adoption/de l’échelle des régimes plus courts. Cela comprend également le renforcement des capacités, le développement des ressources humaines et la collecte de données, la montée en puissance et le plan de supervision pour tranistion. </t>
  </si>
  <si>
    <t>2.   L’état d’avancement de la mise en œuvre des politiques nationales pour le dépistage, le diagnostic et la gestion de la TB-DR et l’accès à des soins et à une prévention de la TB de qualité</t>
  </si>
  <si>
    <t>L’évaluation serait menée sous la direction du programme national de lutte contre la tuberculose et diffuserait les conclusions lors d’une réunion/d’un atelier des parties prenantes sur le diagnostic, la gestion, la prévention et les soins de la TB-RD afin de discuter et de définir des recommandations sur les lacunes identifiées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</si>
</sst>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1"/>
      <color rgb="FFFF0000"/>
      <name val="Calibri"/>
      <family val="2"/>
      <scheme val="minor"/>
    </font>
    <font>
      <sz val="11"/>
      <color theme="0"/>
      <name val="Calibri"/>
      <family val="2"/>
      <scheme val="minor"/>
    </font>
    <font>
      <sz val="24"/>
      <color theme="0"/>
      <name val="Calibri"/>
      <family val="2"/>
      <scheme val="minor"/>
    </font>
    <font>
      <sz val="10"/>
      <color theme="1"/>
      <name val="Verdana"/>
      <family val="2"/>
    </font>
    <font>
      <b/>
      <sz val="10"/>
      <color theme="1"/>
      <name val="Verdana"/>
      <family val="2"/>
    </font>
    <font>
      <sz val="11"/>
      <color theme="1"/>
      <name val="Verdana"/>
      <family val="2"/>
    </font>
    <font>
      <sz val="9"/>
      <color theme="1"/>
      <name val="Verdana"/>
      <family val="2"/>
    </font>
    <font>
      <sz val="9"/>
      <color theme="9" tint="-0.499984740745262"/>
      <name val="Verdana"/>
      <family val="2"/>
    </font>
    <font>
      <sz val="18"/>
      <color theme="0"/>
      <name val="Verdana"/>
      <family val="2"/>
    </font>
    <font>
      <sz val="16"/>
      <color theme="0"/>
      <name val="Verdana"/>
      <family val="2"/>
    </font>
    <font>
      <u/>
      <sz val="11"/>
      <color theme="10"/>
      <name val="Calibri"/>
      <family val="2"/>
      <scheme val="minor"/>
    </font>
    <font>
      <u/>
      <sz val="11"/>
      <color theme="11"/>
      <name val="Calibri"/>
      <family val="2"/>
      <scheme val="minor"/>
    </font>
    <font>
      <sz val="16"/>
      <color rgb="FFFF0000"/>
      <name val="Verdana"/>
      <family val="2"/>
    </font>
    <font>
      <sz val="22"/>
      <color rgb="FFFF0000"/>
      <name val="Verdana"/>
      <family val="2"/>
    </font>
    <font>
      <sz val="14"/>
      <color theme="1"/>
      <name val="Verdana"/>
      <family val="2"/>
    </font>
    <font>
      <sz val="16"/>
      <name val="Verdana"/>
      <family val="2"/>
    </font>
    <font>
      <sz val="11"/>
      <name val="Verdana"/>
      <family val="2"/>
    </font>
    <font>
      <b/>
      <sz val="10"/>
      <name val="Verdana"/>
      <family val="2"/>
    </font>
    <font>
      <sz val="10"/>
      <name val="Verdana"/>
      <family val="2"/>
    </font>
    <font>
      <sz val="18"/>
      <color theme="0"/>
      <name val="Calibri"/>
      <family val="2"/>
      <scheme val="minor"/>
    </font>
    <font>
      <sz val="18"/>
      <color theme="1"/>
      <name val="Calibri"/>
      <family val="2"/>
      <scheme val="minor"/>
    </font>
    <font>
      <sz val="9"/>
      <name val="Verdana"/>
      <family val="2"/>
    </font>
    <font>
      <i/>
      <sz val="10"/>
      <name val="Verdana"/>
      <family val="2"/>
    </font>
    <font>
      <sz val="10"/>
      <color rgb="FF000000"/>
      <name val="Verdana"/>
      <family val="2"/>
    </font>
    <font>
      <b/>
      <sz val="10"/>
      <color rgb="FF000000"/>
      <name val="Verdana"/>
      <family val="2"/>
    </font>
    <font>
      <sz val="11"/>
      <color rgb="FF000000"/>
      <name val="Verdana"/>
      <family val="2"/>
    </font>
    <font>
      <sz val="16"/>
      <color rgb="FF000000"/>
      <name val="Verdana"/>
      <family val="2"/>
    </font>
    <font>
      <b/>
      <sz val="18"/>
      <color theme="0"/>
      <name val="Verdana"/>
      <family val="2"/>
    </font>
    <font>
      <b/>
      <sz val="10"/>
      <color theme="0"/>
      <name val="Verdana"/>
      <family val="2"/>
    </font>
    <font>
      <b/>
      <sz val="20"/>
      <color theme="0"/>
      <name val="Verdana"/>
      <family val="2"/>
    </font>
    <font>
      <i/>
      <sz val="10"/>
      <color theme="1"/>
      <name val="Verdana"/>
      <family val="2"/>
    </font>
    <font>
      <b/>
      <sz val="24"/>
      <color theme="0"/>
      <name val="Verdana"/>
      <family val="2"/>
    </font>
    <font>
      <sz val="10"/>
      <color rgb="FF000000"/>
      <name val="Verdana"/>
      <family val="2"/>
    </font>
    <font>
      <sz val="11"/>
      <color rgb="FF000000"/>
      <name val="Calibri"/>
      <family val="2"/>
      <charset val="1"/>
    </font>
    <font>
      <sz val="10"/>
      <name val="Verdana"/>
      <family val="2"/>
    </font>
    <font>
      <b/>
      <sz val="12"/>
      <color theme="0"/>
      <name val="Verdana"/>
      <family val="2"/>
    </font>
    <font>
      <b/>
      <sz val="11"/>
      <color theme="0"/>
      <name val="Verdana"/>
      <family val="2"/>
    </font>
    <font>
      <sz val="10"/>
      <color theme="1"/>
      <name val="Calibri"/>
      <family val="2"/>
      <scheme val="minor"/>
    </font>
    <font>
      <u/>
      <sz val="10"/>
      <color rgb="FF000000"/>
      <name val="Verdana"/>
      <family val="2"/>
    </font>
    <font>
      <i/>
      <sz val="10"/>
      <color rgb="FF000000"/>
      <name val="Verdana"/>
      <family val="2"/>
    </font>
    <font>
      <b/>
      <sz val="10"/>
      <color theme="1"/>
      <name val="Verdana"/>
      <family val="2"/>
    </font>
    <font>
      <sz val="11"/>
      <color theme="1"/>
      <name val="Verdana"/>
      <family val="2"/>
    </font>
    <font>
      <sz val="10"/>
      <color theme="1"/>
      <name val="Verdana"/>
      <family val="2"/>
    </font>
    <font>
      <i/>
      <sz val="10"/>
      <color theme="1"/>
      <name val="Verdana"/>
      <family val="2"/>
    </font>
    <font>
      <b/>
      <sz val="10"/>
      <name val="Verdana"/>
      <family val="2"/>
    </font>
    <font>
      <sz val="11"/>
      <color rgb="FF000000"/>
      <name val="Calibri"/>
      <family val="2"/>
    </font>
    <font>
      <sz val="10"/>
      <color rgb="FFC0504D"/>
      <name val="Verdana"/>
      <family val="2"/>
    </font>
    <font>
      <sz val="10"/>
      <color theme="5"/>
      <name val="Verdana"/>
      <family val="2"/>
    </font>
    <font>
      <b/>
      <sz val="18"/>
      <name val="Verdana"/>
      <family val="2"/>
    </font>
    <font>
      <b/>
      <sz val="10"/>
      <color rgb="FF000000"/>
      <name val="Verdana"/>
      <family val="2"/>
    </font>
    <font>
      <sz val="18"/>
      <name val="Verdana"/>
      <family val="2"/>
    </font>
    <font>
      <b/>
      <sz val="9"/>
      <name val="Verdana"/>
      <family val="2"/>
    </font>
    <font>
      <b/>
      <sz val="24"/>
      <name val="Verdana"/>
      <family val="2"/>
    </font>
  </fonts>
  <fills count="13">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rgb="FFFFFF00"/>
        <bgColor indexed="64"/>
      </patternFill>
    </fill>
    <fill>
      <patternFill patternType="solid">
        <fgColor theme="4" tint="-0.249977111117893"/>
        <bgColor indexed="64"/>
      </patternFill>
    </fill>
    <fill>
      <patternFill patternType="solid">
        <fgColor theme="3"/>
        <bgColor indexed="64"/>
      </patternFill>
    </fill>
    <fill>
      <patternFill patternType="solid">
        <fgColor theme="0" tint="-0.249977111117893"/>
        <bgColor indexed="64"/>
      </patternFill>
    </fill>
    <fill>
      <patternFill patternType="solid">
        <fgColor theme="0" tint="-0.24994659260841701"/>
        <bgColor indexed="64"/>
      </patternFill>
    </fill>
  </fills>
  <borders count="63">
    <border>
      <left/>
      <right/>
      <top/>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auto="1"/>
      </left>
      <right/>
      <top/>
      <bottom style="thin">
        <color auto="1"/>
      </bottom>
      <diagonal/>
    </border>
    <border>
      <left style="thin">
        <color indexed="64"/>
      </left>
      <right/>
      <top/>
      <bottom/>
      <diagonal/>
    </border>
    <border>
      <left/>
      <right style="thin">
        <color auto="1"/>
      </right>
      <top/>
      <bottom/>
      <diagonal/>
    </border>
    <border>
      <left style="medium">
        <color indexed="64"/>
      </left>
      <right style="medium">
        <color indexed="64"/>
      </right>
      <top style="medium">
        <color indexed="64"/>
      </top>
      <bottom/>
      <diagonal/>
    </border>
    <border>
      <left style="mediumDashed">
        <color auto="1"/>
      </left>
      <right style="mediumDashed">
        <color auto="1"/>
      </right>
      <top style="mediumDashed">
        <color auto="1"/>
      </top>
      <bottom style="mediumDashed">
        <color auto="1"/>
      </bottom>
      <diagonal/>
    </border>
    <border>
      <left style="mediumDashed">
        <color auto="1"/>
      </left>
      <right style="mediumDashed">
        <color auto="1"/>
      </right>
      <top style="mediumDashed">
        <color auto="1"/>
      </top>
      <bottom/>
      <diagonal/>
    </border>
    <border>
      <left style="mediumDashed">
        <color auto="1"/>
      </left>
      <right style="mediumDashed">
        <color auto="1"/>
      </right>
      <top/>
      <bottom/>
      <diagonal/>
    </border>
    <border>
      <left style="mediumDashed">
        <color auto="1"/>
      </left>
      <right style="mediumDashed">
        <color auto="1"/>
      </right>
      <top/>
      <bottom style="mediumDashed">
        <color auto="1"/>
      </bottom>
      <diagonal/>
    </border>
    <border>
      <left style="medium">
        <color auto="1"/>
      </left>
      <right style="medium">
        <color auto="1"/>
      </right>
      <top style="medium">
        <color auto="1"/>
      </top>
      <bottom style="medium">
        <color auto="1"/>
      </bottom>
      <diagonal/>
    </border>
    <border>
      <left style="mediumDashed">
        <color auto="1"/>
      </left>
      <right style="mediumDashed">
        <color auto="1"/>
      </right>
      <top style="medium">
        <color auto="1"/>
      </top>
      <bottom style="mediumDashed">
        <color auto="1"/>
      </bottom>
      <diagonal/>
    </border>
    <border>
      <left style="medium">
        <color indexed="64"/>
      </left>
      <right style="medium">
        <color indexed="64"/>
      </right>
      <top style="medium">
        <color indexed="64"/>
      </top>
      <bottom style="mediumDashed">
        <color auto="1"/>
      </bottom>
      <diagonal/>
    </border>
    <border>
      <left style="medium">
        <color auto="1"/>
      </left>
      <right style="medium">
        <color auto="1"/>
      </right>
      <top style="mediumDashed">
        <color auto="1"/>
      </top>
      <bottom style="medium">
        <color auto="1"/>
      </bottom>
      <diagonal/>
    </border>
    <border>
      <left/>
      <right style="medium">
        <color auto="1"/>
      </right>
      <top style="medium">
        <color auto="1"/>
      </top>
      <bottom style="thin">
        <color auto="1"/>
      </bottom>
      <diagonal/>
    </border>
    <border>
      <left/>
      <right style="medium">
        <color indexed="64"/>
      </right>
      <top style="medium">
        <color indexed="64"/>
      </top>
      <bottom/>
      <diagonal/>
    </border>
    <border>
      <left/>
      <right style="medium">
        <color auto="1"/>
      </right>
      <top style="medium">
        <color auto="1"/>
      </top>
      <bottom style="medium">
        <color auto="1"/>
      </bottom>
      <diagonal/>
    </border>
    <border>
      <left/>
      <right style="medium">
        <color indexed="64"/>
      </right>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mediumDashed">
        <color auto="1"/>
      </right>
      <top style="mediumDashed">
        <color auto="1"/>
      </top>
      <bottom style="mediumDashed">
        <color auto="1"/>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top style="thin">
        <color auto="1"/>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bottom style="medium">
        <color rgb="FF000000"/>
      </bottom>
      <diagonal/>
    </border>
    <border>
      <left style="medium">
        <color auto="1"/>
      </left>
      <right style="medium">
        <color auto="1"/>
      </right>
      <top/>
      <bottom style="medium">
        <color auto="1"/>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auto="1"/>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thin">
        <color auto="1"/>
      </bottom>
      <diagonal/>
    </border>
    <border>
      <left style="medium">
        <color rgb="FF000000"/>
      </left>
      <right style="medium">
        <color rgb="FF000000"/>
      </right>
      <top style="thin">
        <color auto="1"/>
      </top>
      <bottom style="thin">
        <color auto="1"/>
      </bottom>
      <diagonal/>
    </border>
    <border>
      <left style="medium">
        <color rgb="FF000000"/>
      </left>
      <right style="medium">
        <color rgb="FF000000"/>
      </right>
      <top style="thin">
        <color auto="1"/>
      </top>
      <bottom style="medium">
        <color rgb="FF000000"/>
      </bottom>
      <diagonal/>
    </border>
    <border>
      <left style="thin">
        <color rgb="FF000000"/>
      </left>
      <right style="thin">
        <color rgb="FF000000"/>
      </right>
      <top style="thin">
        <color indexed="64"/>
      </top>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style="medium">
        <color indexed="64"/>
      </top>
      <bottom/>
      <diagonal/>
    </border>
    <border>
      <left/>
      <right style="thin">
        <color indexed="64"/>
      </right>
      <top/>
      <bottom style="thin">
        <color rgb="FF000000"/>
      </bottom>
      <diagonal/>
    </border>
  </borders>
  <cellStyleXfs count="27">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461">
    <xf numFmtId="0" fontId="0" fillId="0" borderId="0" xfId="0"/>
    <xf numFmtId="0" fontId="0" fillId="2" borderId="0" xfId="0" applyFill="1"/>
    <xf numFmtId="0" fontId="0" fillId="0" borderId="0" xfId="0" applyAlignment="1">
      <alignment horizontal="left"/>
    </xf>
    <xf numFmtId="0" fontId="6" fillId="0" borderId="0" xfId="0" applyFont="1"/>
    <xf numFmtId="0" fontId="7" fillId="0" borderId="0" xfId="0" applyFont="1"/>
    <xf numFmtId="0" fontId="7" fillId="3" borderId="0" xfId="0" applyFont="1" applyFill="1"/>
    <xf numFmtId="0" fontId="13" fillId="4" borderId="0" xfId="0" applyFont="1" applyFill="1" applyAlignment="1">
      <alignment vertical="center"/>
    </xf>
    <xf numFmtId="0" fontId="10" fillId="4" borderId="0" xfId="0" applyFont="1" applyFill="1" applyAlignment="1">
      <alignment vertical="center"/>
    </xf>
    <xf numFmtId="0" fontId="0" fillId="4" borderId="0" xfId="0" applyFill="1"/>
    <xf numFmtId="0" fontId="5" fillId="3" borderId="0" xfId="0" applyFont="1" applyFill="1" applyAlignment="1">
      <alignment horizontal="right" vertical="center"/>
    </xf>
    <xf numFmtId="0" fontId="5" fillId="5" borderId="0" xfId="0" applyFont="1" applyFill="1" applyAlignment="1">
      <alignment horizontal="right" vertical="center"/>
    </xf>
    <xf numFmtId="0" fontId="6" fillId="4" borderId="0" xfId="0" applyFont="1" applyFill="1"/>
    <xf numFmtId="0" fontId="6" fillId="2" borderId="0" xfId="0" applyFont="1" applyFill="1"/>
    <xf numFmtId="0" fontId="5" fillId="7" borderId="0" xfId="0" applyFont="1" applyFill="1"/>
    <xf numFmtId="0" fontId="5" fillId="7" borderId="0" xfId="0" applyFont="1" applyFill="1" applyAlignment="1">
      <alignment wrapText="1"/>
    </xf>
    <xf numFmtId="0" fontId="4" fillId="0" borderId="0" xfId="0" applyFont="1"/>
    <xf numFmtId="0" fontId="6" fillId="3" borderId="0" xfId="0" applyFont="1" applyFill="1"/>
    <xf numFmtId="0" fontId="3" fillId="4" borderId="0" xfId="0" applyFont="1" applyFill="1"/>
    <xf numFmtId="0" fontId="8" fillId="0" borderId="0" xfId="0" applyFont="1"/>
    <xf numFmtId="0" fontId="9" fillId="4" borderId="0" xfId="0" applyFont="1" applyFill="1" applyAlignment="1">
      <alignment wrapText="1"/>
    </xf>
    <xf numFmtId="0" fontId="10" fillId="4" borderId="0" xfId="0" applyFont="1" applyFill="1" applyAlignment="1">
      <alignment wrapText="1"/>
    </xf>
    <xf numFmtId="0" fontId="2" fillId="4" borderId="0" xfId="0" applyFont="1" applyFill="1"/>
    <xf numFmtId="0" fontId="7" fillId="5" borderId="0" xfId="0" applyFont="1" applyFill="1"/>
    <xf numFmtId="0" fontId="16" fillId="0" borderId="0" xfId="0" applyFont="1" applyAlignment="1">
      <alignment horizontal="left"/>
    </xf>
    <xf numFmtId="0" fontId="17" fillId="0" borderId="0" xfId="0" applyFont="1"/>
    <xf numFmtId="0" fontId="18" fillId="7" borderId="0" xfId="0" applyFont="1" applyFill="1"/>
    <xf numFmtId="0" fontId="19" fillId="0" borderId="0" xfId="0" applyFont="1"/>
    <xf numFmtId="0" fontId="19" fillId="3" borderId="0" xfId="0" applyFont="1" applyFill="1" applyAlignment="1">
      <alignment wrapText="1"/>
    </xf>
    <xf numFmtId="0" fontId="19" fillId="3" borderId="3" xfId="0" applyFont="1" applyFill="1" applyBorder="1" applyAlignment="1">
      <alignment wrapText="1"/>
    </xf>
    <xf numFmtId="0" fontId="17" fillId="2" borderId="0" xfId="0" applyFont="1" applyFill="1"/>
    <xf numFmtId="0" fontId="20" fillId="4" borderId="0" xfId="0" applyFont="1" applyFill="1" applyAlignment="1">
      <alignment wrapText="1"/>
    </xf>
    <xf numFmtId="0" fontId="21" fillId="2" borderId="0" xfId="0" applyFont="1" applyFill="1"/>
    <xf numFmtId="0" fontId="21" fillId="0" borderId="0" xfId="0" applyFont="1"/>
    <xf numFmtId="0" fontId="19" fillId="3" borderId="3" xfId="0" applyFont="1" applyFill="1" applyBorder="1" applyAlignment="1">
      <alignment vertical="center" wrapText="1"/>
    </xf>
    <xf numFmtId="0" fontId="19" fillId="0" borderId="4" xfId="0" applyFont="1" applyBorder="1" applyAlignment="1">
      <alignment vertical="center" wrapText="1"/>
    </xf>
    <xf numFmtId="0" fontId="19" fillId="3" borderId="4" xfId="0" applyFont="1" applyFill="1" applyBorder="1" applyAlignment="1">
      <alignment horizontal="left" vertical="center" wrapText="1"/>
    </xf>
    <xf numFmtId="0" fontId="4" fillId="3" borderId="4" xfId="0" applyFont="1" applyFill="1" applyBorder="1" applyAlignment="1" applyProtection="1">
      <alignment wrapText="1"/>
      <protection locked="0"/>
    </xf>
    <xf numFmtId="0" fontId="19" fillId="0" borderId="4" xfId="0" applyFont="1" applyBorder="1" applyAlignment="1">
      <alignment horizontal="left" vertical="center" wrapText="1"/>
    </xf>
    <xf numFmtId="0" fontId="4" fillId="0" borderId="4" xfId="0" applyFont="1" applyBorder="1" applyAlignment="1" applyProtection="1">
      <alignment wrapText="1"/>
      <protection locked="0"/>
    </xf>
    <xf numFmtId="0" fontId="4" fillId="4" borderId="4" xfId="0" applyFont="1" applyFill="1" applyBorder="1" applyAlignment="1" applyProtection="1">
      <alignment wrapText="1"/>
      <protection locked="0"/>
    </xf>
    <xf numFmtId="0" fontId="18" fillId="7" borderId="4" xfId="0" applyFont="1" applyFill="1" applyBorder="1"/>
    <xf numFmtId="0" fontId="5" fillId="7" borderId="4" xfId="0" applyFont="1" applyFill="1" applyBorder="1"/>
    <xf numFmtId="0" fontId="4" fillId="0" borderId="4" xfId="0" applyFont="1" applyBorder="1" applyAlignment="1" applyProtection="1">
      <alignment horizontal="left" vertical="center" wrapText="1" indent="1"/>
      <protection locked="0"/>
    </xf>
    <xf numFmtId="0" fontId="4" fillId="3" borderId="4" xfId="0" applyFont="1" applyFill="1" applyBorder="1" applyAlignment="1" applyProtection="1">
      <alignment horizontal="left" vertical="center" wrapText="1" indent="1"/>
      <protection locked="0"/>
    </xf>
    <xf numFmtId="0" fontId="19" fillId="3" borderId="4" xfId="0" applyFont="1" applyFill="1" applyBorder="1" applyAlignment="1" applyProtection="1">
      <alignment wrapText="1"/>
      <protection locked="0"/>
    </xf>
    <xf numFmtId="0" fontId="19" fillId="0" borderId="4" xfId="0" applyFont="1" applyBorder="1" applyAlignment="1" applyProtection="1">
      <alignment wrapText="1"/>
      <protection locked="0"/>
    </xf>
    <xf numFmtId="0" fontId="19" fillId="4" borderId="4" xfId="0" applyFont="1" applyFill="1" applyBorder="1" applyAlignment="1" applyProtection="1">
      <alignment wrapText="1"/>
      <protection locked="0"/>
    </xf>
    <xf numFmtId="0" fontId="18" fillId="0" borderId="0" xfId="0" applyFont="1" applyAlignment="1">
      <alignment horizontal="left" wrapText="1"/>
    </xf>
    <xf numFmtId="0" fontId="19" fillId="0" borderId="0" xfId="0" applyFont="1" applyAlignment="1">
      <alignment horizontal="left"/>
    </xf>
    <xf numFmtId="0" fontId="19" fillId="0" borderId="0" xfId="0" applyFont="1" applyAlignment="1">
      <alignment horizontal="left" wrapText="1"/>
    </xf>
    <xf numFmtId="0" fontId="0" fillId="3" borderId="0" xfId="0" applyFill="1"/>
    <xf numFmtId="0" fontId="19" fillId="4" borderId="3" xfId="0" applyFont="1" applyFill="1" applyBorder="1" applyAlignment="1">
      <alignment vertical="center" wrapText="1"/>
    </xf>
    <xf numFmtId="0" fontId="9" fillId="6" borderId="0" xfId="0" applyFont="1" applyFill="1"/>
    <xf numFmtId="0" fontId="19" fillId="0" borderId="0" xfId="0" applyFont="1" applyAlignment="1">
      <alignment wrapText="1"/>
    </xf>
    <xf numFmtId="0" fontId="24" fillId="0" borderId="0" xfId="0" applyFont="1" applyAlignment="1">
      <alignment vertical="center" wrapText="1"/>
    </xf>
    <xf numFmtId="0" fontId="19" fillId="0" borderId="0" xfId="0" applyFont="1" applyAlignment="1">
      <alignment vertical="center" wrapText="1"/>
    </xf>
    <xf numFmtId="0" fontId="19" fillId="4" borderId="0" xfId="0" applyFont="1" applyFill="1" applyAlignment="1">
      <alignment vertical="center" wrapText="1"/>
    </xf>
    <xf numFmtId="0" fontId="4" fillId="3" borderId="4" xfId="0" applyFont="1" applyFill="1" applyBorder="1"/>
    <xf numFmtId="0" fontId="5" fillId="3" borderId="4" xfId="0" applyFont="1" applyFill="1" applyBorder="1"/>
    <xf numFmtId="0" fontId="5" fillId="3" borderId="4" xfId="0" applyFont="1" applyFill="1" applyBorder="1" applyAlignment="1">
      <alignment wrapText="1"/>
    </xf>
    <xf numFmtId="0" fontId="5" fillId="4" borderId="4" xfId="0" applyFont="1" applyFill="1" applyBorder="1"/>
    <xf numFmtId="0" fontId="5" fillId="4" borderId="4" xfId="0" applyFont="1" applyFill="1" applyBorder="1" applyAlignment="1">
      <alignment wrapText="1"/>
    </xf>
    <xf numFmtId="0" fontId="4" fillId="3" borderId="4" xfId="0" applyFont="1" applyFill="1" applyBorder="1" applyAlignment="1">
      <alignment vertical="center" wrapText="1"/>
    </xf>
    <xf numFmtId="0" fontId="24" fillId="0" borderId="4" xfId="0" applyFont="1" applyBorder="1" applyAlignment="1">
      <alignment vertical="center" wrapText="1"/>
    </xf>
    <xf numFmtId="0" fontId="24" fillId="3" borderId="4" xfId="0" applyFont="1" applyFill="1" applyBorder="1" applyAlignment="1">
      <alignment vertical="center" wrapText="1"/>
    </xf>
    <xf numFmtId="0" fontId="18" fillId="7" borderId="0" xfId="0" applyFont="1" applyFill="1" applyAlignment="1">
      <alignment wrapText="1"/>
    </xf>
    <xf numFmtId="0" fontId="4" fillId="7" borderId="4" xfId="0" applyFont="1" applyFill="1" applyBorder="1" applyAlignment="1">
      <alignment horizontal="center" vertical="center" wrapText="1"/>
    </xf>
    <xf numFmtId="0" fontId="4" fillId="3" borderId="4" xfId="0" applyFont="1" applyFill="1" applyBorder="1" applyAlignment="1" applyProtection="1">
      <alignment horizontal="left" vertical="center" wrapText="1"/>
      <protection locked="0"/>
    </xf>
    <xf numFmtId="17" fontId="4" fillId="3" borderId="4" xfId="0" applyNumberFormat="1" applyFont="1" applyFill="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26" fillId="6" borderId="0" xfId="0" applyFont="1" applyFill="1"/>
    <xf numFmtId="0" fontId="18" fillId="0" borderId="0" xfId="0" applyFont="1" applyAlignment="1">
      <alignment horizontal="left" vertical="center" wrapText="1"/>
    </xf>
    <xf numFmtId="0" fontId="0" fillId="4" borderId="0" xfId="0" applyFill="1" applyAlignment="1">
      <alignment vertical="center"/>
    </xf>
    <xf numFmtId="0" fontId="0" fillId="2" borderId="0" xfId="0" applyFill="1" applyAlignment="1">
      <alignment vertical="center"/>
    </xf>
    <xf numFmtId="0" fontId="0" fillId="0" borderId="0" xfId="0" applyAlignment="1">
      <alignment vertical="center"/>
    </xf>
    <xf numFmtId="0" fontId="19" fillId="0" borderId="0" xfId="0" applyFont="1" applyAlignment="1">
      <alignment horizontal="left" vertical="center" wrapText="1"/>
    </xf>
    <xf numFmtId="0" fontId="4" fillId="3" borderId="0" xfId="0" applyFont="1" applyFill="1" applyAlignment="1" applyProtection="1">
      <alignment wrapText="1"/>
      <protection locked="0"/>
    </xf>
    <xf numFmtId="0" fontId="18" fillId="0" borderId="0" xfId="0" applyFont="1" applyAlignment="1">
      <alignment vertical="center" wrapText="1"/>
    </xf>
    <xf numFmtId="0" fontId="4" fillId="0" borderId="0" xfId="0" applyFont="1" applyAlignment="1" applyProtection="1">
      <alignment wrapText="1"/>
      <protection locked="0"/>
    </xf>
    <xf numFmtId="0" fontId="4" fillId="4" borderId="0" xfId="0" applyFont="1" applyFill="1" applyAlignment="1" applyProtection="1">
      <alignment wrapText="1"/>
      <protection locked="0"/>
    </xf>
    <xf numFmtId="0" fontId="4" fillId="0" borderId="0" xfId="0" applyFont="1" applyAlignment="1">
      <alignment horizontal="center" vertical="center" wrapText="1"/>
    </xf>
    <xf numFmtId="0" fontId="4" fillId="4" borderId="0" xfId="0" applyFont="1" applyFill="1" applyAlignment="1">
      <alignment horizontal="center" vertical="center" wrapText="1"/>
    </xf>
    <xf numFmtId="0" fontId="18" fillId="0" borderId="0" xfId="0" applyFont="1" applyAlignment="1">
      <alignment horizontal="center" vertical="center" wrapText="1"/>
    </xf>
    <xf numFmtId="0" fontId="19" fillId="4" borderId="0" xfId="0" applyFont="1" applyFill="1" applyAlignment="1">
      <alignment wrapText="1"/>
    </xf>
    <xf numFmtId="0" fontId="19" fillId="4" borderId="0" xfId="0" applyFont="1" applyFill="1" applyAlignment="1" applyProtection="1">
      <alignment wrapText="1"/>
      <protection locked="0"/>
    </xf>
    <xf numFmtId="0" fontId="29" fillId="6" borderId="0" xfId="0" applyFont="1" applyFill="1"/>
    <xf numFmtId="0" fontId="32" fillId="9" borderId="0" xfId="0" applyFont="1" applyFill="1" applyAlignment="1">
      <alignment horizontal="left" vertical="center"/>
    </xf>
    <xf numFmtId="0" fontId="6" fillId="4" borderId="0" xfId="0" applyFont="1" applyFill="1" applyAlignment="1">
      <alignment wrapText="1"/>
    </xf>
    <xf numFmtId="0" fontId="6" fillId="4" borderId="0" xfId="0" applyFont="1" applyFill="1" applyAlignment="1">
      <alignment horizontal="center" vertical="center" wrapText="1"/>
    </xf>
    <xf numFmtId="0" fontId="17" fillId="0" borderId="4" xfId="0" applyFont="1" applyBorder="1"/>
    <xf numFmtId="0" fontId="6" fillId="0" borderId="4" xfId="0" applyFont="1" applyBorder="1"/>
    <xf numFmtId="0" fontId="6" fillId="4" borderId="4" xfId="0" applyFont="1" applyFill="1" applyBorder="1"/>
    <xf numFmtId="0" fontId="6" fillId="4" borderId="4" xfId="0" applyFont="1" applyFill="1" applyBorder="1" applyAlignment="1">
      <alignment wrapText="1"/>
    </xf>
    <xf numFmtId="0" fontId="6" fillId="4" borderId="4" xfId="0" applyFont="1" applyFill="1" applyBorder="1" applyAlignment="1">
      <alignment horizontal="center" vertical="center" wrapText="1"/>
    </xf>
    <xf numFmtId="0" fontId="19" fillId="3" borderId="8" xfId="0" applyFont="1" applyFill="1" applyBorder="1" applyAlignment="1">
      <alignment horizontal="left" vertical="center" wrapText="1"/>
    </xf>
    <xf numFmtId="0" fontId="19" fillId="3" borderId="10" xfId="0" applyFont="1" applyFill="1" applyBorder="1" applyAlignment="1">
      <alignment horizontal="left" vertical="center" wrapText="1"/>
    </xf>
    <xf numFmtId="0" fontId="33" fillId="0" borderId="0" xfId="0" applyFont="1" applyAlignment="1">
      <alignment wrapText="1"/>
    </xf>
    <xf numFmtId="0" fontId="4" fillId="3" borderId="10" xfId="0" applyFont="1" applyFill="1" applyBorder="1" applyAlignment="1" applyProtection="1">
      <alignment horizontal="left" vertical="center" wrapText="1"/>
      <protection locked="0"/>
    </xf>
    <xf numFmtId="0" fontId="4" fillId="4" borderId="8" xfId="0" applyFont="1" applyFill="1" applyBorder="1" applyAlignment="1" applyProtection="1">
      <alignment wrapText="1"/>
      <protection locked="0"/>
    </xf>
    <xf numFmtId="0" fontId="4" fillId="3" borderId="8" xfId="0" applyFont="1" applyFill="1" applyBorder="1" applyAlignment="1" applyProtection="1">
      <alignment wrapText="1"/>
      <protection locked="0"/>
    </xf>
    <xf numFmtId="0" fontId="5" fillId="4" borderId="10" xfId="0" applyFont="1" applyFill="1" applyBorder="1" applyAlignment="1">
      <alignment wrapText="1"/>
    </xf>
    <xf numFmtId="0" fontId="5" fillId="3" borderId="10" xfId="0" applyFont="1" applyFill="1" applyBorder="1" applyAlignment="1">
      <alignment wrapText="1"/>
    </xf>
    <xf numFmtId="0" fontId="5" fillId="7" borderId="6" xfId="0" applyFont="1" applyFill="1" applyBorder="1" applyAlignment="1">
      <alignment wrapText="1"/>
    </xf>
    <xf numFmtId="0" fontId="4" fillId="3" borderId="10" xfId="0" applyFont="1" applyFill="1" applyBorder="1" applyAlignment="1" applyProtection="1">
      <alignment wrapText="1"/>
      <protection locked="0"/>
    </xf>
    <xf numFmtId="0" fontId="4" fillId="0" borderId="10" xfId="0" applyFont="1" applyBorder="1" applyAlignment="1" applyProtection="1">
      <alignment horizontal="left" vertical="center" wrapText="1" indent="1"/>
      <protection locked="0"/>
    </xf>
    <xf numFmtId="0" fontId="4" fillId="0" borderId="10" xfId="0" applyFont="1" applyBorder="1" applyAlignment="1" applyProtection="1">
      <alignment wrapText="1"/>
      <protection locked="0"/>
    </xf>
    <xf numFmtId="0" fontId="4" fillId="3" borderId="10" xfId="0" applyFont="1" applyFill="1" applyBorder="1" applyAlignment="1" applyProtection="1">
      <alignment horizontal="left" vertical="center" wrapText="1" indent="1"/>
      <protection locked="0"/>
    </xf>
    <xf numFmtId="0" fontId="4" fillId="4" borderId="10" xfId="0" applyFont="1" applyFill="1" applyBorder="1" applyAlignment="1" applyProtection="1">
      <alignment wrapText="1"/>
      <protection locked="0"/>
    </xf>
    <xf numFmtId="0" fontId="4" fillId="3" borderId="10" xfId="0" applyFont="1" applyFill="1" applyBorder="1"/>
    <xf numFmtId="0" fontId="4" fillId="3" borderId="8" xfId="0" applyFont="1" applyFill="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19" fillId="3" borderId="8" xfId="0" applyFont="1" applyFill="1" applyBorder="1" applyAlignment="1" applyProtection="1">
      <alignment wrapText="1"/>
      <protection locked="0"/>
    </xf>
    <xf numFmtId="0" fontId="19" fillId="4" borderId="8" xfId="0" applyFont="1" applyFill="1" applyBorder="1" applyAlignment="1" applyProtection="1">
      <alignment wrapText="1"/>
      <protection locked="0"/>
    </xf>
    <xf numFmtId="0" fontId="19" fillId="3" borderId="10" xfId="0" applyFont="1" applyFill="1" applyBorder="1" applyAlignment="1" applyProtection="1">
      <alignment wrapText="1"/>
      <protection locked="0"/>
    </xf>
    <xf numFmtId="0" fontId="19" fillId="0" borderId="10" xfId="0" applyFont="1" applyBorder="1" applyAlignment="1" applyProtection="1">
      <alignment wrapText="1"/>
      <protection locked="0"/>
    </xf>
    <xf numFmtId="0" fontId="19" fillId="4" borderId="10" xfId="0" applyFont="1" applyFill="1" applyBorder="1" applyAlignment="1" applyProtection="1">
      <alignment wrapText="1"/>
      <protection locked="0"/>
    </xf>
    <xf numFmtId="0" fontId="36" fillId="6" borderId="0" xfId="0" applyFont="1" applyFill="1" applyAlignment="1">
      <alignment vertical="center"/>
    </xf>
    <xf numFmtId="0" fontId="5" fillId="4" borderId="0" xfId="0" applyFont="1" applyFill="1" applyAlignment="1">
      <alignment horizontal="center" vertical="center"/>
    </xf>
    <xf numFmtId="0" fontId="37" fillId="6" borderId="0" xfId="0" applyFont="1" applyFill="1" applyAlignment="1">
      <alignment horizontal="center" vertical="center"/>
    </xf>
    <xf numFmtId="0" fontId="18" fillId="3" borderId="0" xfId="0" applyFont="1" applyFill="1" applyAlignment="1">
      <alignment vertical="center" wrapText="1"/>
    </xf>
    <xf numFmtId="0" fontId="31" fillId="3" borderId="8" xfId="0" applyFont="1" applyFill="1" applyBorder="1" applyAlignment="1" applyProtection="1">
      <alignment horizontal="left" vertical="center" wrapText="1"/>
      <protection locked="0"/>
    </xf>
    <xf numFmtId="0" fontId="38" fillId="0" borderId="0" xfId="0" applyFont="1"/>
    <xf numFmtId="0" fontId="4" fillId="2" borderId="0" xfId="0" applyFont="1" applyFill="1"/>
    <xf numFmtId="0" fontId="23" fillId="3" borderId="0" xfId="0" applyFont="1" applyFill="1" applyAlignment="1">
      <alignment vertical="center" wrapText="1"/>
    </xf>
    <xf numFmtId="0" fontId="23" fillId="5" borderId="0" xfId="0" applyFont="1" applyFill="1" applyAlignment="1">
      <alignment vertical="center" wrapText="1"/>
    </xf>
    <xf numFmtId="0" fontId="23" fillId="5" borderId="0" xfId="0" applyFont="1" applyFill="1" applyAlignment="1">
      <alignment wrapText="1"/>
    </xf>
    <xf numFmtId="0" fontId="4" fillId="4" borderId="10" xfId="0" applyFont="1" applyFill="1" applyBorder="1" applyAlignment="1">
      <alignment wrapText="1"/>
    </xf>
    <xf numFmtId="0" fontId="19" fillId="0" borderId="8" xfId="0" applyFont="1" applyBorder="1" applyAlignment="1">
      <alignment horizontal="left" vertical="center" wrapText="1"/>
    </xf>
    <xf numFmtId="0" fontId="19" fillId="0" borderId="10" xfId="0" applyFont="1" applyBorder="1" applyAlignment="1">
      <alignment horizontal="left" vertical="center" wrapText="1"/>
    </xf>
    <xf numFmtId="0" fontId="40" fillId="0" borderId="0" xfId="0" applyFont="1" applyAlignment="1">
      <alignment horizontal="left" vertical="center" wrapText="1"/>
    </xf>
    <xf numFmtId="0" fontId="4" fillId="0" borderId="0" xfId="0" applyFont="1" applyAlignment="1">
      <alignment horizontal="center"/>
    </xf>
    <xf numFmtId="0" fontId="4" fillId="4" borderId="0" xfId="0" applyFont="1" applyFill="1" applyAlignment="1" applyProtection="1">
      <alignment horizontal="center" wrapText="1"/>
      <protection locked="0"/>
    </xf>
    <xf numFmtId="0" fontId="5" fillId="7" borderId="0" xfId="0" applyFont="1" applyFill="1" applyAlignment="1">
      <alignment horizontal="center" wrapText="1"/>
    </xf>
    <xf numFmtId="0" fontId="4" fillId="3" borderId="0" xfId="0" applyFont="1" applyFill="1" applyAlignment="1" applyProtection="1">
      <alignment horizontal="center" wrapText="1"/>
      <protection locked="0"/>
    </xf>
    <xf numFmtId="0" fontId="19" fillId="4" borderId="0" xfId="0" applyFont="1" applyFill="1" applyAlignment="1" applyProtection="1">
      <alignment horizontal="center" wrapText="1"/>
      <protection locked="0"/>
    </xf>
    <xf numFmtId="0" fontId="6" fillId="2" borderId="0" xfId="0" applyFont="1" applyFill="1" applyAlignment="1">
      <alignment horizontal="center"/>
    </xf>
    <xf numFmtId="0" fontId="6" fillId="0" borderId="0" xfId="0" applyFont="1" applyAlignment="1">
      <alignment horizontal="center"/>
    </xf>
    <xf numFmtId="0" fontId="42" fillId="0" borderId="0" xfId="0" applyFont="1"/>
    <xf numFmtId="0" fontId="42" fillId="2" borderId="0" xfId="0" applyFont="1" applyFill="1"/>
    <xf numFmtId="0" fontId="35" fillId="4" borderId="0" xfId="0" applyFont="1" applyFill="1" applyAlignment="1" applyProtection="1">
      <alignment wrapText="1"/>
      <protection locked="0"/>
    </xf>
    <xf numFmtId="0" fontId="35" fillId="4" borderId="4" xfId="0" applyFont="1" applyFill="1" applyBorder="1" applyAlignment="1" applyProtection="1">
      <alignment wrapText="1"/>
      <protection locked="0"/>
    </xf>
    <xf numFmtId="0" fontId="35" fillId="0" borderId="4" xfId="0" applyFont="1" applyBorder="1" applyAlignment="1" applyProtection="1">
      <alignment wrapText="1"/>
      <protection locked="0"/>
    </xf>
    <xf numFmtId="0" fontId="35" fillId="3" borderId="4" xfId="0" applyFont="1" applyFill="1" applyBorder="1" applyAlignment="1" applyProtection="1">
      <alignment wrapText="1"/>
      <protection locked="0"/>
    </xf>
    <xf numFmtId="0" fontId="43" fillId="4" borderId="0" xfId="0" applyFont="1" applyFill="1" applyAlignment="1" applyProtection="1">
      <alignment wrapText="1"/>
      <protection locked="0"/>
    </xf>
    <xf numFmtId="0" fontId="43" fillId="0" borderId="0" xfId="0" applyFont="1" applyAlignment="1" applyProtection="1">
      <alignment wrapText="1"/>
      <protection locked="0"/>
    </xf>
    <xf numFmtId="0" fontId="41" fillId="3" borderId="4" xfId="0" applyFont="1" applyFill="1" applyBorder="1"/>
    <xf numFmtId="0" fontId="41" fillId="4" borderId="4" xfId="0" applyFont="1" applyFill="1" applyBorder="1"/>
    <xf numFmtId="0" fontId="43" fillId="3" borderId="4" xfId="0" applyFont="1" applyFill="1" applyBorder="1"/>
    <xf numFmtId="0" fontId="43" fillId="4" borderId="4" xfId="0" applyFont="1" applyFill="1" applyBorder="1" applyAlignment="1" applyProtection="1">
      <alignment wrapText="1"/>
      <protection locked="0"/>
    </xf>
    <xf numFmtId="0" fontId="43" fillId="3" borderId="4" xfId="0" applyFont="1" applyFill="1" applyBorder="1" applyAlignment="1" applyProtection="1">
      <alignment wrapText="1"/>
      <protection locked="0"/>
    </xf>
    <xf numFmtId="0" fontId="43" fillId="0" borderId="4" xfId="0" applyFont="1" applyBorder="1" applyAlignment="1" applyProtection="1">
      <alignment wrapText="1"/>
      <protection locked="0"/>
    </xf>
    <xf numFmtId="17" fontId="43" fillId="3" borderId="4" xfId="0" applyNumberFormat="1" applyFont="1" applyFill="1" applyBorder="1" applyAlignment="1" applyProtection="1">
      <alignment horizontal="left" vertical="center" wrapText="1" indent="1"/>
      <protection locked="0"/>
    </xf>
    <xf numFmtId="17" fontId="43" fillId="0" borderId="4" xfId="0" applyNumberFormat="1" applyFont="1" applyBorder="1" applyAlignment="1" applyProtection="1">
      <alignment wrapText="1"/>
      <protection locked="0"/>
    </xf>
    <xf numFmtId="17" fontId="43" fillId="0" borderId="4" xfId="0" applyNumberFormat="1" applyFont="1" applyBorder="1" applyAlignment="1" applyProtection="1">
      <alignment horizontal="left" vertical="center" wrapText="1" indent="1"/>
      <protection locked="0"/>
    </xf>
    <xf numFmtId="17" fontId="43" fillId="3" borderId="4" xfId="0" applyNumberFormat="1" applyFont="1" applyFill="1" applyBorder="1" applyAlignment="1" applyProtection="1">
      <alignment wrapText="1"/>
      <protection locked="0"/>
    </xf>
    <xf numFmtId="0" fontId="35" fillId="3" borderId="4" xfId="0" applyFont="1" applyFill="1" applyBorder="1" applyAlignment="1">
      <alignment horizontal="left" vertical="center" wrapText="1"/>
    </xf>
    <xf numFmtId="17" fontId="43" fillId="0" borderId="4" xfId="0" applyNumberFormat="1" applyFont="1" applyBorder="1" applyAlignment="1" applyProtection="1">
      <alignment horizontal="left" vertical="center" wrapText="1"/>
      <protection locked="0"/>
    </xf>
    <xf numFmtId="0" fontId="43" fillId="0" borderId="0" xfId="0" applyFont="1"/>
    <xf numFmtId="0" fontId="43" fillId="3" borderId="4" xfId="0" applyFont="1" applyFill="1" applyBorder="1" applyAlignment="1" applyProtection="1">
      <alignment horizontal="left" vertical="center" wrapText="1"/>
      <protection locked="0"/>
    </xf>
    <xf numFmtId="0" fontId="43" fillId="0" borderId="4" xfId="0" applyFont="1" applyBorder="1" applyAlignment="1" applyProtection="1">
      <alignment horizontal="left" vertical="center" wrapText="1"/>
      <protection locked="0"/>
    </xf>
    <xf numFmtId="17" fontId="43" fillId="3" borderId="4" xfId="0" applyNumberFormat="1" applyFont="1" applyFill="1" applyBorder="1" applyAlignment="1" applyProtection="1">
      <alignment horizontal="left" vertical="center" wrapText="1"/>
      <protection locked="0"/>
    </xf>
    <xf numFmtId="0" fontId="41" fillId="7" borderId="4"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41" fillId="7" borderId="4" xfId="0" applyFont="1" applyFill="1" applyBorder="1" applyAlignment="1">
      <alignment horizontal="center" vertical="center"/>
    </xf>
    <xf numFmtId="0" fontId="5" fillId="7" borderId="6" xfId="0" applyFont="1" applyFill="1" applyBorder="1" applyAlignment="1">
      <alignment horizontal="center" wrapText="1"/>
    </xf>
    <xf numFmtId="0" fontId="4" fillId="3" borderId="10" xfId="0" applyFont="1" applyFill="1" applyBorder="1" applyAlignment="1" applyProtection="1">
      <alignment vertical="center" wrapText="1"/>
      <protection locked="0"/>
    </xf>
    <xf numFmtId="0" fontId="43" fillId="0" borderId="10" xfId="0" applyFont="1" applyBorder="1" applyAlignment="1" applyProtection="1">
      <alignment vertical="center" wrapText="1"/>
      <protection locked="0"/>
    </xf>
    <xf numFmtId="0" fontId="43" fillId="0" borderId="10" xfId="0" applyFont="1" applyBorder="1" applyAlignment="1" applyProtection="1">
      <alignment wrapText="1"/>
      <protection locked="0"/>
    </xf>
    <xf numFmtId="0" fontId="18" fillId="7" borderId="6" xfId="0" applyFont="1" applyFill="1" applyBorder="1"/>
    <xf numFmtId="0" fontId="35" fillId="0" borderId="4" xfId="0" applyFont="1" applyBorder="1" applyAlignment="1">
      <alignment horizontal="left" vertical="center" wrapText="1"/>
    </xf>
    <xf numFmtId="0" fontId="41" fillId="4" borderId="10" xfId="0" applyFont="1" applyFill="1" applyBorder="1" applyAlignment="1">
      <alignment wrapText="1"/>
    </xf>
    <xf numFmtId="0" fontId="4" fillId="4" borderId="10" xfId="0" applyFont="1" applyFill="1" applyBorder="1"/>
    <xf numFmtId="0" fontId="4" fillId="3" borderId="16" xfId="0" applyFont="1" applyFill="1" applyBorder="1" applyAlignment="1" applyProtection="1">
      <alignment horizontal="left" vertical="center" wrapText="1"/>
      <protection locked="0"/>
    </xf>
    <xf numFmtId="0" fontId="31" fillId="3" borderId="16" xfId="0" applyFont="1" applyFill="1" applyBorder="1" applyAlignment="1" applyProtection="1">
      <alignment horizontal="left" vertical="center" wrapText="1"/>
      <protection locked="0"/>
    </xf>
    <xf numFmtId="0" fontId="5" fillId="7" borderId="6" xfId="0" applyFont="1" applyFill="1" applyBorder="1"/>
    <xf numFmtId="0" fontId="4" fillId="3" borderId="17" xfId="0" applyFont="1" applyFill="1" applyBorder="1" applyAlignment="1" applyProtection="1">
      <alignment horizontal="left" vertical="center" wrapText="1"/>
      <protection locked="0"/>
    </xf>
    <xf numFmtId="0" fontId="4" fillId="3" borderId="18" xfId="0" applyFont="1" applyFill="1" applyBorder="1" applyAlignment="1" applyProtection="1">
      <alignment horizontal="left" vertical="center" wrapText="1"/>
      <protection locked="0"/>
    </xf>
    <xf numFmtId="0" fontId="4" fillId="3" borderId="19" xfId="0" applyFont="1" applyFill="1" applyBorder="1" applyAlignment="1" applyProtection="1">
      <alignment horizontal="left" vertical="center" wrapText="1"/>
      <protection locked="0"/>
    </xf>
    <xf numFmtId="0" fontId="31" fillId="3" borderId="19" xfId="0" applyFont="1" applyFill="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19" fillId="0" borderId="11" xfId="0" applyFont="1" applyBorder="1" applyAlignment="1">
      <alignment horizontal="left" vertical="center" wrapText="1"/>
    </xf>
    <xf numFmtId="0" fontId="35" fillId="0" borderId="8" xfId="0" applyFont="1" applyBorder="1" applyAlignment="1">
      <alignment horizontal="left" vertical="center" wrapText="1"/>
    </xf>
    <xf numFmtId="0" fontId="34" fillId="0" borderId="8" xfId="0" applyFont="1" applyBorder="1"/>
    <xf numFmtId="0" fontId="19" fillId="3" borderId="16" xfId="0" applyFont="1" applyFill="1" applyBorder="1" applyAlignment="1">
      <alignment horizontal="left" vertical="center" wrapText="1"/>
    </xf>
    <xf numFmtId="0" fontId="19" fillId="0" borderId="8" xfId="0" applyFont="1" applyBorder="1" applyAlignment="1">
      <alignment horizontal="right" vertical="center" wrapText="1"/>
    </xf>
    <xf numFmtId="0" fontId="6" fillId="4" borderId="16" xfId="0" applyFont="1" applyFill="1" applyBorder="1"/>
    <xf numFmtId="0" fontId="4" fillId="11" borderId="20" xfId="0" applyFont="1" applyFill="1" applyBorder="1" applyAlignment="1" applyProtection="1">
      <alignment horizontal="left" vertical="center" wrapText="1"/>
      <protection locked="0"/>
    </xf>
    <xf numFmtId="0" fontId="31" fillId="3" borderId="18" xfId="0" applyFont="1" applyFill="1" applyBorder="1" applyAlignment="1" applyProtection="1">
      <alignment horizontal="left" vertical="center" wrapText="1"/>
      <protection locked="0"/>
    </xf>
    <xf numFmtId="0" fontId="4" fillId="3" borderId="21" xfId="0" applyFont="1" applyFill="1" applyBorder="1" applyAlignment="1" applyProtection="1">
      <alignment horizontal="left" vertical="center" wrapText="1"/>
      <protection locked="0"/>
    </xf>
    <xf numFmtId="0" fontId="4" fillId="11" borderId="15" xfId="0" applyFont="1" applyFill="1" applyBorder="1" applyAlignment="1" applyProtection="1">
      <alignment horizontal="left" vertical="center" wrapText="1"/>
      <protection locked="0"/>
    </xf>
    <xf numFmtId="0" fontId="4" fillId="11" borderId="22" xfId="0" applyFont="1" applyFill="1" applyBorder="1" applyAlignment="1" applyProtection="1">
      <alignment horizontal="left" vertical="center" wrapText="1"/>
      <protection locked="0"/>
    </xf>
    <xf numFmtId="0" fontId="4" fillId="11" borderId="23" xfId="0" applyFont="1" applyFill="1" applyBorder="1" applyAlignment="1" applyProtection="1">
      <alignment horizontal="left" vertical="center" wrapText="1"/>
      <protection locked="0"/>
    </xf>
    <xf numFmtId="0" fontId="43" fillId="4" borderId="10" xfId="0" applyFont="1" applyFill="1" applyBorder="1"/>
    <xf numFmtId="0" fontId="43" fillId="11" borderId="20" xfId="0" applyFont="1" applyFill="1" applyBorder="1" applyAlignment="1" applyProtection="1">
      <alignment horizontal="left" vertical="center" wrapText="1"/>
      <protection locked="0"/>
    </xf>
    <xf numFmtId="0" fontId="19" fillId="3" borderId="10" xfId="0" applyFont="1" applyFill="1" applyBorder="1" applyAlignment="1">
      <alignment vertical="center" wrapText="1"/>
    </xf>
    <xf numFmtId="0" fontId="35" fillId="3" borderId="10" xfId="0" applyFont="1" applyFill="1" applyBorder="1" applyAlignment="1" applyProtection="1">
      <alignment wrapText="1"/>
      <protection locked="0"/>
    </xf>
    <xf numFmtId="0" fontId="43" fillId="3" borderId="10" xfId="0" applyFont="1" applyFill="1" applyBorder="1" applyAlignment="1" applyProtection="1">
      <alignment wrapText="1"/>
      <protection locked="0"/>
    </xf>
    <xf numFmtId="0" fontId="43" fillId="4" borderId="10" xfId="0" applyFont="1" applyFill="1" applyBorder="1" applyAlignment="1" applyProtection="1">
      <alignment wrapText="1"/>
      <protection locked="0"/>
    </xf>
    <xf numFmtId="0" fontId="35" fillId="3" borderId="10" xfId="0" applyFont="1" applyFill="1" applyBorder="1" applyAlignment="1">
      <alignment horizontal="left" vertical="center" wrapText="1"/>
    </xf>
    <xf numFmtId="0" fontId="43" fillId="0" borderId="10" xfId="0" applyFont="1" applyBorder="1" applyAlignment="1" applyProtection="1">
      <alignment horizontal="left" vertical="center" wrapText="1"/>
      <protection locked="0"/>
    </xf>
    <xf numFmtId="0" fontId="43" fillId="3" borderId="10" xfId="0" applyFont="1" applyFill="1" applyBorder="1" applyAlignment="1" applyProtection="1">
      <alignment horizontal="left" vertical="center" wrapText="1"/>
      <protection locked="0"/>
    </xf>
    <xf numFmtId="0" fontId="44" fillId="0" borderId="8" xfId="0" applyFont="1" applyBorder="1" applyAlignment="1" applyProtection="1">
      <alignment horizontal="left" vertical="center" wrapText="1"/>
      <protection locked="0"/>
    </xf>
    <xf numFmtId="0" fontId="44" fillId="3" borderId="8" xfId="0" applyFont="1" applyFill="1" applyBorder="1" applyAlignment="1" applyProtection="1">
      <alignment horizontal="left" vertical="center" wrapText="1"/>
      <protection locked="0"/>
    </xf>
    <xf numFmtId="0" fontId="4" fillId="11" borderId="20" xfId="0" applyFont="1" applyFill="1" applyBorder="1" applyAlignment="1" applyProtection="1">
      <alignment horizontal="center" vertical="center" wrapText="1"/>
      <protection locked="0"/>
    </xf>
    <xf numFmtId="0" fontId="43" fillId="11" borderId="20" xfId="0" applyFont="1" applyFill="1" applyBorder="1" applyAlignment="1" applyProtection="1">
      <alignment horizontal="center" vertical="center" wrapText="1"/>
      <protection locked="0"/>
    </xf>
    <xf numFmtId="0" fontId="31" fillId="0" borderId="8" xfId="0" applyFont="1" applyBorder="1" applyAlignment="1" applyProtection="1">
      <alignment horizontal="left" vertical="center" wrapText="1"/>
      <protection locked="0"/>
    </xf>
    <xf numFmtId="0" fontId="19" fillId="11" borderId="20" xfId="0" applyFont="1" applyFill="1" applyBorder="1" applyAlignment="1">
      <alignment horizontal="center" vertical="center" wrapText="1"/>
    </xf>
    <xf numFmtId="0" fontId="4" fillId="0" borderId="8" xfId="0" applyFont="1" applyBorder="1" applyAlignment="1" applyProtection="1">
      <alignment horizontal="left" vertical="center" wrapText="1" indent="1"/>
      <protection locked="0"/>
    </xf>
    <xf numFmtId="0" fontId="4" fillId="0" borderId="8" xfId="0" applyFont="1" applyBorder="1" applyAlignment="1" applyProtection="1">
      <alignment wrapText="1"/>
      <protection locked="0"/>
    </xf>
    <xf numFmtId="0" fontId="31" fillId="3" borderId="8" xfId="0" applyFont="1" applyFill="1" applyBorder="1" applyAlignment="1" applyProtection="1">
      <alignment wrapText="1"/>
      <protection locked="0"/>
    </xf>
    <xf numFmtId="0" fontId="31" fillId="0" borderId="8" xfId="0" applyFont="1" applyBorder="1" applyAlignment="1" applyProtection="1">
      <alignment wrapText="1"/>
      <protection locked="0"/>
    </xf>
    <xf numFmtId="0" fontId="4" fillId="3" borderId="8" xfId="0" applyFont="1" applyFill="1" applyBorder="1"/>
    <xf numFmtId="0" fontId="4" fillId="12" borderId="20" xfId="0" applyFont="1" applyFill="1" applyBorder="1" applyAlignment="1" applyProtection="1">
      <alignment horizontal="center" wrapText="1"/>
      <protection locked="0"/>
    </xf>
    <xf numFmtId="0" fontId="4" fillId="3" borderId="8" xfId="0" applyFont="1" applyFill="1" applyBorder="1" applyAlignment="1" applyProtection="1">
      <alignment horizontal="left" vertical="center" wrapText="1" indent="1"/>
      <protection locked="0"/>
    </xf>
    <xf numFmtId="0" fontId="43" fillId="3" borderId="8" xfId="0" applyFont="1" applyFill="1" applyBorder="1" applyAlignment="1" applyProtection="1">
      <alignment horizontal="left" vertical="center" wrapText="1" indent="1"/>
      <protection locked="0"/>
    </xf>
    <xf numFmtId="0" fontId="44" fillId="0" borderId="8" xfId="0" applyFont="1" applyBorder="1" applyAlignment="1" applyProtection="1">
      <alignment wrapText="1"/>
      <protection locked="0"/>
    </xf>
    <xf numFmtId="0" fontId="44" fillId="3" borderId="8" xfId="0" applyFont="1" applyFill="1" applyBorder="1" applyAlignment="1" applyProtection="1">
      <alignment horizontal="left" vertical="center" wrapText="1" indent="1"/>
      <protection locked="0"/>
    </xf>
    <xf numFmtId="0" fontId="43" fillId="12" borderId="20" xfId="0" applyFont="1" applyFill="1" applyBorder="1" applyAlignment="1" applyProtection="1">
      <alignment horizontal="center" wrapText="1"/>
      <protection locked="0"/>
    </xf>
    <xf numFmtId="0" fontId="5" fillId="4" borderId="8" xfId="0" applyFont="1" applyFill="1" applyBorder="1"/>
    <xf numFmtId="0" fontId="5" fillId="3" borderId="8" xfId="0" applyFont="1" applyFill="1" applyBorder="1"/>
    <xf numFmtId="0" fontId="4" fillId="12" borderId="15" xfId="0" applyFont="1" applyFill="1" applyBorder="1" applyAlignment="1" applyProtection="1">
      <alignment horizontal="center" wrapText="1"/>
      <protection locked="0"/>
    </xf>
    <xf numFmtId="0" fontId="43" fillId="0" borderId="8" xfId="0" applyFont="1" applyBorder="1" applyAlignment="1" applyProtection="1">
      <alignment wrapText="1"/>
      <protection locked="0"/>
    </xf>
    <xf numFmtId="0" fontId="43" fillId="3" borderId="8" xfId="0" applyFont="1" applyFill="1" applyBorder="1" applyAlignment="1" applyProtection="1">
      <alignment wrapText="1"/>
      <protection locked="0"/>
    </xf>
    <xf numFmtId="0" fontId="18" fillId="0" borderId="8" xfId="0" applyFont="1" applyBorder="1" applyAlignment="1">
      <alignment horizontal="center" vertical="center" wrapText="1"/>
    </xf>
    <xf numFmtId="0" fontId="45" fillId="0" borderId="8" xfId="0" applyFont="1" applyBorder="1" applyAlignment="1">
      <alignment horizontal="center" vertical="center" wrapText="1"/>
    </xf>
    <xf numFmtId="0" fontId="35" fillId="3" borderId="8" xfId="0" applyFont="1" applyFill="1" applyBorder="1" applyAlignment="1" applyProtection="1">
      <alignment wrapText="1"/>
      <protection locked="0"/>
    </xf>
    <xf numFmtId="0" fontId="19" fillId="0" borderId="8" xfId="0" applyFont="1" applyBorder="1" applyAlignment="1" applyProtection="1">
      <alignment wrapText="1"/>
      <protection locked="0"/>
    </xf>
    <xf numFmtId="0" fontId="19" fillId="12" borderId="20" xfId="0" applyFont="1" applyFill="1" applyBorder="1" applyAlignment="1" applyProtection="1">
      <alignment horizontal="center" wrapText="1"/>
      <protection locked="0"/>
    </xf>
    <xf numFmtId="0" fontId="35" fillId="12" borderId="20" xfId="0" applyFont="1" applyFill="1" applyBorder="1" applyAlignment="1" applyProtection="1">
      <alignment horizontal="center" wrapText="1"/>
      <protection locked="0"/>
    </xf>
    <xf numFmtId="0" fontId="35" fillId="4" borderId="10" xfId="0" applyFont="1" applyFill="1" applyBorder="1" applyAlignment="1">
      <alignment vertical="center" wrapText="1"/>
    </xf>
    <xf numFmtId="0" fontId="19" fillId="0" borderId="10" xfId="0" applyFont="1" applyBorder="1" applyAlignment="1">
      <alignment vertical="center" wrapText="1"/>
    </xf>
    <xf numFmtId="0" fontId="19" fillId="4" borderId="10" xfId="0" applyFont="1" applyFill="1" applyBorder="1" applyAlignment="1">
      <alignment vertical="center" wrapText="1"/>
    </xf>
    <xf numFmtId="0" fontId="33" fillId="0" borderId="8" xfId="0" applyFont="1" applyBorder="1" applyAlignment="1">
      <alignment horizontal="left" vertical="center" wrapText="1"/>
    </xf>
    <xf numFmtId="0" fontId="43" fillId="0" borderId="8" xfId="0" applyFont="1" applyBorder="1" applyAlignment="1" applyProtection="1">
      <alignment horizontal="left" vertical="center" wrapText="1"/>
      <protection locked="0"/>
    </xf>
    <xf numFmtId="0" fontId="19" fillId="0" borderId="12" xfId="0" applyFont="1" applyBorder="1" applyAlignment="1">
      <alignment horizontal="left" vertical="center" wrapText="1"/>
    </xf>
    <xf numFmtId="0" fontId="46" fillId="0" borderId="0" xfId="0" applyFont="1"/>
    <xf numFmtId="0" fontId="48" fillId="11" borderId="20" xfId="0" applyFont="1" applyFill="1" applyBorder="1" applyAlignment="1" applyProtection="1">
      <alignment horizontal="left" vertical="center" wrapText="1"/>
      <protection locked="0"/>
    </xf>
    <xf numFmtId="0" fontId="47" fillId="0" borderId="10" xfId="0" applyFont="1" applyBorder="1"/>
    <xf numFmtId="0" fontId="4" fillId="0" borderId="10" xfId="0" applyFont="1" applyBorder="1"/>
    <xf numFmtId="0" fontId="33" fillId="0" borderId="11" xfId="0" applyFont="1" applyBorder="1" applyAlignment="1">
      <alignment horizontal="left" vertical="center" wrapText="1"/>
    </xf>
    <xf numFmtId="0" fontId="0" fillId="0" borderId="29" xfId="0" applyBorder="1"/>
    <xf numFmtId="0" fontId="4" fillId="3" borderId="30" xfId="0" applyFont="1" applyFill="1" applyBorder="1" applyAlignment="1" applyProtection="1">
      <alignment horizontal="left" vertical="center" wrapText="1"/>
      <protection locked="0"/>
    </xf>
    <xf numFmtId="0" fontId="33" fillId="0" borderId="31" xfId="0" applyFont="1" applyBorder="1" applyAlignment="1">
      <alignment wrapText="1"/>
    </xf>
    <xf numFmtId="0" fontId="0" fillId="0" borderId="32" xfId="0" applyBorder="1"/>
    <xf numFmtId="0" fontId="4" fillId="3" borderId="8" xfId="0" applyFont="1" applyFill="1" applyBorder="1" applyAlignment="1" applyProtection="1">
      <alignment horizontal="center" wrapText="1"/>
      <protection locked="0"/>
    </xf>
    <xf numFmtId="0" fontId="4" fillId="3" borderId="9" xfId="0" applyFont="1" applyFill="1" applyBorder="1" applyAlignment="1" applyProtection="1">
      <alignment horizontal="center" wrapText="1"/>
      <protection locked="0"/>
    </xf>
    <xf numFmtId="0" fontId="4" fillId="3" borderId="10" xfId="0" applyFont="1" applyFill="1" applyBorder="1" applyAlignment="1" applyProtection="1">
      <alignment horizontal="center" wrapText="1"/>
      <protection locked="0"/>
    </xf>
    <xf numFmtId="0" fontId="4" fillId="4" borderId="8" xfId="0" applyFont="1" applyFill="1" applyBorder="1" applyAlignment="1" applyProtection="1">
      <alignment horizontal="center" wrapText="1"/>
      <protection locked="0"/>
    </xf>
    <xf numFmtId="0" fontId="4" fillId="4" borderId="9" xfId="0" applyFont="1" applyFill="1" applyBorder="1" applyAlignment="1" applyProtection="1">
      <alignment horizontal="center" wrapText="1"/>
      <protection locked="0"/>
    </xf>
    <xf numFmtId="0" fontId="4" fillId="4" borderId="10" xfId="0" applyFont="1" applyFill="1" applyBorder="1" applyAlignment="1" applyProtection="1">
      <alignment horizontal="center" wrapText="1"/>
      <protection locked="0"/>
    </xf>
    <xf numFmtId="0" fontId="4" fillId="0" borderId="6" xfId="0" applyFont="1" applyBorder="1" applyAlignment="1" applyProtection="1">
      <alignment wrapText="1"/>
      <protection locked="0"/>
    </xf>
    <xf numFmtId="0" fontId="4" fillId="3" borderId="32" xfId="0" applyFont="1" applyFill="1" applyBorder="1" applyAlignment="1" applyProtection="1">
      <alignment wrapText="1"/>
      <protection locked="0"/>
    </xf>
    <xf numFmtId="0" fontId="19" fillId="4" borderId="29" xfId="0" applyFont="1" applyFill="1" applyBorder="1" applyAlignment="1">
      <alignment vertical="center" wrapText="1"/>
    </xf>
    <xf numFmtId="0" fontId="4" fillId="3" borderId="12" xfId="0" applyFont="1" applyFill="1" applyBorder="1" applyAlignment="1" applyProtection="1">
      <alignment wrapText="1"/>
      <protection locked="0"/>
    </xf>
    <xf numFmtId="0" fontId="4" fillId="3" borderId="11" xfId="0" applyFont="1" applyFill="1" applyBorder="1" applyAlignment="1" applyProtection="1">
      <alignment wrapText="1"/>
      <protection locked="0"/>
    </xf>
    <xf numFmtId="0" fontId="4" fillId="3" borderId="33" xfId="0" applyFont="1" applyFill="1" applyBorder="1" applyAlignment="1" applyProtection="1">
      <alignment wrapText="1"/>
      <protection locked="0"/>
    </xf>
    <xf numFmtId="0" fontId="43" fillId="3" borderId="35" xfId="0" applyFont="1" applyFill="1" applyBorder="1" applyAlignment="1" applyProtection="1">
      <alignment wrapText="1"/>
      <protection locked="0"/>
    </xf>
    <xf numFmtId="0" fontId="43" fillId="3" borderId="5" xfId="0" applyFont="1" applyFill="1" applyBorder="1" applyAlignment="1" applyProtection="1">
      <alignment wrapText="1"/>
      <protection locked="0"/>
    </xf>
    <xf numFmtId="0" fontId="43" fillId="3" borderId="6" xfId="0" applyFont="1" applyFill="1" applyBorder="1" applyAlignment="1" applyProtection="1">
      <alignment wrapText="1"/>
      <protection locked="0"/>
    </xf>
    <xf numFmtId="0" fontId="43" fillId="3" borderId="29" xfId="0" applyFont="1" applyFill="1" applyBorder="1" applyAlignment="1" applyProtection="1">
      <alignment wrapText="1"/>
      <protection locked="0"/>
    </xf>
    <xf numFmtId="0" fontId="4" fillId="12" borderId="45" xfId="0" applyFont="1" applyFill="1" applyBorder="1" applyAlignment="1" applyProtection="1">
      <alignment horizontal="center" wrapText="1"/>
      <protection locked="0"/>
    </xf>
    <xf numFmtId="0" fontId="33" fillId="0" borderId="10" xfId="0" applyFont="1" applyBorder="1" applyAlignment="1" applyProtection="1">
      <alignment wrapText="1"/>
      <protection locked="0"/>
    </xf>
    <xf numFmtId="0" fontId="19" fillId="4" borderId="8" xfId="0" applyFont="1" applyFill="1" applyBorder="1" applyAlignment="1">
      <alignment horizontal="left" vertical="center" wrapText="1"/>
    </xf>
    <xf numFmtId="0" fontId="33" fillId="4" borderId="8" xfId="0" applyFont="1" applyFill="1" applyBorder="1" applyAlignment="1" applyProtection="1">
      <alignment horizontal="left" vertical="center" wrapText="1"/>
      <protection locked="0"/>
    </xf>
    <xf numFmtId="0" fontId="35" fillId="4" borderId="8" xfId="0" applyFont="1" applyFill="1" applyBorder="1" applyAlignment="1">
      <alignment horizontal="left" vertical="center" wrapText="1"/>
    </xf>
    <xf numFmtId="0" fontId="33" fillId="4" borderId="8" xfId="0" applyFont="1" applyFill="1" applyBorder="1" applyAlignment="1">
      <alignment horizontal="left" vertical="center" wrapText="1"/>
    </xf>
    <xf numFmtId="0" fontId="46" fillId="0" borderId="47" xfId="0" applyFont="1" applyBorder="1"/>
    <xf numFmtId="0" fontId="4" fillId="4" borderId="5" xfId="0" applyFont="1" applyFill="1" applyBorder="1"/>
    <xf numFmtId="0" fontId="4" fillId="11" borderId="48" xfId="0" applyFont="1" applyFill="1" applyBorder="1" applyAlignment="1" applyProtection="1">
      <alignment horizontal="left" vertical="center" wrapText="1"/>
      <protection locked="0"/>
    </xf>
    <xf numFmtId="0" fontId="4" fillId="4" borderId="3" xfId="0" applyFont="1" applyFill="1" applyBorder="1"/>
    <xf numFmtId="0" fontId="4" fillId="4" borderId="49" xfId="0" applyFont="1" applyFill="1" applyBorder="1"/>
    <xf numFmtId="0" fontId="4" fillId="4" borderId="50" xfId="0" applyFont="1" applyFill="1" applyBorder="1"/>
    <xf numFmtId="0" fontId="4" fillId="11" borderId="51" xfId="0" applyFont="1" applyFill="1" applyBorder="1" applyAlignment="1" applyProtection="1">
      <alignment horizontal="left" vertical="center" wrapText="1"/>
      <protection locked="0"/>
    </xf>
    <xf numFmtId="0" fontId="4" fillId="11" borderId="52" xfId="0" applyFont="1" applyFill="1" applyBorder="1" applyAlignment="1" applyProtection="1">
      <alignment horizontal="left" vertical="center" wrapText="1"/>
      <protection locked="0"/>
    </xf>
    <xf numFmtId="0" fontId="24" fillId="4" borderId="46" xfId="0" applyFont="1" applyFill="1" applyBorder="1" applyAlignment="1">
      <alignment horizontal="left" vertical="center" wrapText="1"/>
    </xf>
    <xf numFmtId="0" fontId="24" fillId="4" borderId="45" xfId="0" applyFont="1" applyFill="1" applyBorder="1" applyAlignment="1">
      <alignment horizontal="left" vertical="center" wrapText="1"/>
    </xf>
    <xf numFmtId="0" fontId="33" fillId="4" borderId="53" xfId="0" applyFont="1" applyFill="1" applyBorder="1" applyAlignment="1">
      <alignment wrapText="1"/>
    </xf>
    <xf numFmtId="0" fontId="4" fillId="11" borderId="26" xfId="0" applyFont="1" applyFill="1" applyBorder="1" applyAlignment="1" applyProtection="1">
      <alignment horizontal="left" vertical="center" wrapText="1"/>
      <protection locked="0"/>
    </xf>
    <xf numFmtId="0" fontId="35" fillId="4" borderId="54" xfId="0" applyFont="1" applyFill="1" applyBorder="1" applyAlignment="1">
      <alignment horizontal="left" vertical="center" wrapText="1"/>
    </xf>
    <xf numFmtId="0" fontId="35" fillId="4" borderId="55" xfId="0" applyFont="1" applyFill="1" applyBorder="1" applyAlignment="1">
      <alignment horizontal="left" vertical="center" wrapText="1"/>
    </xf>
    <xf numFmtId="0" fontId="35" fillId="4" borderId="56" xfId="0" applyFont="1" applyFill="1" applyBorder="1" applyAlignment="1">
      <alignment horizontal="left" vertical="center" wrapText="1"/>
    </xf>
    <xf numFmtId="0" fontId="19" fillId="4" borderId="4" xfId="0" applyFont="1" applyFill="1" applyBorder="1" applyAlignment="1">
      <alignment horizontal="left" vertical="center" wrapText="1"/>
    </xf>
    <xf numFmtId="0" fontId="31" fillId="4" borderId="8"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4" borderId="4" xfId="0" applyFont="1" applyFill="1" applyBorder="1" applyAlignment="1" applyProtection="1">
      <alignment horizontal="left" vertical="center" wrapText="1"/>
      <protection locked="0"/>
    </xf>
    <xf numFmtId="17" fontId="43" fillId="4" borderId="4" xfId="0" applyNumberFormat="1" applyFont="1" applyFill="1" applyBorder="1" applyAlignment="1" applyProtection="1">
      <alignment horizontal="left" vertical="center" wrapText="1"/>
      <protection locked="0"/>
    </xf>
    <xf numFmtId="0" fontId="4" fillId="4" borderId="10" xfId="0" applyFont="1" applyFill="1" applyBorder="1" applyAlignment="1" applyProtection="1">
      <alignment vertical="center" wrapText="1"/>
      <protection locked="0"/>
    </xf>
    <xf numFmtId="0" fontId="35" fillId="4" borderId="10" xfId="0" applyFont="1" applyFill="1" applyBorder="1" applyAlignment="1">
      <alignment horizontal="left" vertical="center" wrapText="1"/>
    </xf>
    <xf numFmtId="0" fontId="19" fillId="0" borderId="10" xfId="0" applyFont="1" applyBorder="1" applyAlignment="1">
      <alignment wrapText="1"/>
    </xf>
    <xf numFmtId="0" fontId="19" fillId="3" borderId="10" xfId="0" applyFont="1" applyFill="1" applyBorder="1" applyAlignment="1">
      <alignment wrapText="1"/>
    </xf>
    <xf numFmtId="0" fontId="35" fillId="3" borderId="10" xfId="0" applyFont="1" applyFill="1" applyBorder="1" applyAlignment="1">
      <alignment vertical="center" wrapText="1"/>
    </xf>
    <xf numFmtId="0" fontId="24" fillId="0" borderId="10" xfId="0" applyFont="1" applyBorder="1" applyAlignment="1">
      <alignment vertical="center" wrapText="1"/>
    </xf>
    <xf numFmtId="0" fontId="19" fillId="4" borderId="10" xfId="0" applyFont="1" applyFill="1" applyBorder="1" applyAlignment="1">
      <alignment wrapText="1"/>
    </xf>
    <xf numFmtId="0" fontId="19" fillId="3" borderId="10" xfId="0" applyFont="1" applyFill="1" applyBorder="1" applyAlignment="1" applyProtection="1">
      <alignment vertical="center" wrapText="1"/>
      <protection locked="0"/>
    </xf>
    <xf numFmtId="0" fontId="35" fillId="0" borderId="10" xfId="0" applyFont="1" applyBorder="1" applyAlignment="1">
      <alignment vertical="center" wrapText="1"/>
    </xf>
    <xf numFmtId="0" fontId="35" fillId="3" borderId="10" xfId="0" applyFont="1" applyFill="1" applyBorder="1" applyAlignment="1" applyProtection="1">
      <alignment vertical="center" wrapText="1"/>
      <protection locked="0"/>
    </xf>
    <xf numFmtId="0" fontId="19" fillId="3" borderId="5" xfId="0" applyFont="1" applyFill="1" applyBorder="1" applyAlignment="1">
      <alignment wrapText="1"/>
    </xf>
    <xf numFmtId="0" fontId="19" fillId="3" borderId="34" xfId="0" applyFont="1" applyFill="1" applyBorder="1" applyAlignment="1">
      <alignment wrapText="1"/>
    </xf>
    <xf numFmtId="0" fontId="35" fillId="0" borderId="10" xfId="0" applyFont="1" applyBorder="1" applyAlignment="1">
      <alignment horizontal="left" vertical="center" wrapText="1"/>
    </xf>
    <xf numFmtId="0" fontId="43" fillId="4" borderId="8" xfId="0" applyFont="1" applyFill="1" applyBorder="1" applyAlignment="1" applyProtection="1">
      <alignment horizontal="left" vertical="center" wrapText="1" indent="1"/>
      <protection locked="0"/>
    </xf>
    <xf numFmtId="0" fontId="24" fillId="4" borderId="8" xfId="0" applyFont="1" applyFill="1" applyBorder="1" applyAlignment="1">
      <alignment horizontal="left" vertical="center" wrapText="1"/>
    </xf>
    <xf numFmtId="0" fontId="18" fillId="6" borderId="0" xfId="0" applyFont="1" applyFill="1"/>
    <xf numFmtId="0" fontId="18" fillId="6" borderId="4" xfId="0" applyFont="1" applyFill="1" applyBorder="1" applyAlignment="1">
      <alignment vertical="center" wrapText="1"/>
    </xf>
    <xf numFmtId="0" fontId="18" fillId="6" borderId="4" xfId="0" applyFont="1" applyFill="1" applyBorder="1" applyAlignment="1">
      <alignment horizontal="left" vertical="center"/>
    </xf>
    <xf numFmtId="0" fontId="18" fillId="6" borderId="4"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8" fillId="6" borderId="4" xfId="0" applyFont="1" applyFill="1" applyBorder="1" applyAlignment="1">
      <alignment horizontal="center" wrapText="1"/>
    </xf>
    <xf numFmtId="0" fontId="43" fillId="3" borderId="34" xfId="0" applyFont="1" applyFill="1" applyBorder="1" applyAlignment="1" applyProtection="1">
      <alignment wrapText="1"/>
      <protection locked="0"/>
    </xf>
    <xf numFmtId="0" fontId="18" fillId="6" borderId="4" xfId="0" applyFont="1" applyFill="1" applyBorder="1" applyAlignment="1">
      <alignment horizontal="center" vertical="center"/>
    </xf>
    <xf numFmtId="0" fontId="24" fillId="0" borderId="0" xfId="0" applyFont="1" applyAlignment="1">
      <alignment horizontal="left" vertical="center" wrapText="1"/>
    </xf>
    <xf numFmtId="0" fontId="14" fillId="4" borderId="0" xfId="0" applyFont="1" applyFill="1" applyAlignment="1">
      <alignment horizontal="left"/>
    </xf>
    <xf numFmtId="0" fontId="1" fillId="4" borderId="0" xfId="0" applyFont="1" applyFill="1" applyAlignment="1">
      <alignment horizontal="left"/>
    </xf>
    <xf numFmtId="0" fontId="7" fillId="3" borderId="0" xfId="0" applyFont="1" applyFill="1" applyAlignment="1">
      <alignment horizontal="left" vertical="center" wrapText="1"/>
    </xf>
    <xf numFmtId="0" fontId="22" fillId="3" borderId="0" xfId="0" applyFont="1" applyFill="1" applyAlignment="1">
      <alignment vertical="center"/>
    </xf>
    <xf numFmtId="0" fontId="7" fillId="3" borderId="0" xfId="0" applyFont="1" applyFill="1"/>
    <xf numFmtId="0" fontId="7" fillId="3" borderId="0" xfId="0" applyFont="1" applyFill="1" applyAlignment="1">
      <alignment vertical="center" wrapText="1"/>
    </xf>
    <xf numFmtId="0" fontId="7" fillId="3" borderId="0" xfId="0" applyFont="1" applyFill="1" applyAlignment="1">
      <alignment wrapText="1"/>
    </xf>
    <xf numFmtId="0" fontId="22" fillId="0" borderId="0" xfId="0" applyFont="1" applyAlignment="1">
      <alignment vertical="center"/>
    </xf>
    <xf numFmtId="0" fontId="22" fillId="0" borderId="0" xfId="0" applyFont="1"/>
    <xf numFmtId="0" fontId="7" fillId="3" borderId="0" xfId="0" applyFont="1" applyFill="1" applyAlignment="1">
      <alignment vertical="center"/>
    </xf>
    <xf numFmtId="0" fontId="7" fillId="4" borderId="0" xfId="0" applyFont="1" applyFill="1" applyAlignment="1">
      <alignment vertical="center" wrapText="1"/>
    </xf>
    <xf numFmtId="0" fontId="7" fillId="4" borderId="0" xfId="0" applyFont="1" applyFill="1" applyAlignment="1">
      <alignment vertical="top" wrapText="1"/>
    </xf>
    <xf numFmtId="0" fontId="22" fillId="4" borderId="0" xfId="0" applyFont="1" applyFill="1" applyAlignment="1">
      <alignment vertical="center"/>
    </xf>
    <xf numFmtId="0" fontId="7" fillId="4" borderId="0" xfId="0" applyFont="1" applyFill="1"/>
    <xf numFmtId="0" fontId="7" fillId="0" borderId="0" xfId="0" applyFont="1" applyAlignment="1">
      <alignment vertical="center" wrapText="1"/>
    </xf>
    <xf numFmtId="0" fontId="7" fillId="0" borderId="0" xfId="0" applyFont="1" applyAlignment="1">
      <alignment wrapText="1"/>
    </xf>
    <xf numFmtId="0" fontId="7" fillId="3" borderId="0" xfId="0" applyFont="1" applyFill="1" applyAlignment="1">
      <alignment vertical="top" wrapText="1"/>
    </xf>
    <xf numFmtId="0" fontId="0" fillId="3" borderId="0" xfId="0" applyFill="1"/>
    <xf numFmtId="0" fontId="7" fillId="0" borderId="0" xfId="0" applyFont="1" applyAlignment="1">
      <alignment horizontal="left" vertical="center" wrapText="1"/>
    </xf>
    <xf numFmtId="0" fontId="22" fillId="4" borderId="0" xfId="0" applyFont="1" applyFill="1" applyAlignment="1">
      <alignment horizontal="left" vertical="center"/>
    </xf>
    <xf numFmtId="0" fontId="7" fillId="4" borderId="0" xfId="0" applyFont="1" applyFill="1" applyAlignment="1">
      <alignment horizontal="left" vertical="center" wrapText="1"/>
    </xf>
    <xf numFmtId="0" fontId="7" fillId="3" borderId="0" xfId="0" applyFont="1" applyFill="1" applyAlignment="1">
      <alignment horizontal="left" vertical="center"/>
    </xf>
    <xf numFmtId="0" fontId="32" fillId="9" borderId="0" xfId="0" applyFont="1" applyFill="1" applyAlignment="1">
      <alignment horizontal="left" vertical="center"/>
    </xf>
    <xf numFmtId="0" fontId="28" fillId="9" borderId="0" xfId="0" applyFont="1" applyFill="1" applyAlignment="1">
      <alignment horizontal="left" wrapText="1"/>
    </xf>
    <xf numFmtId="0" fontId="7" fillId="0" borderId="0" xfId="0" applyFont="1"/>
    <xf numFmtId="0" fontId="27" fillId="2" borderId="0" xfId="0" applyFont="1" applyFill="1" applyAlignment="1">
      <alignment horizontal="left" wrapText="1"/>
    </xf>
    <xf numFmtId="0" fontId="15" fillId="0" borderId="0" xfId="0" applyFont="1"/>
    <xf numFmtId="0" fontId="51" fillId="6" borderId="9" xfId="0" applyFont="1" applyFill="1" applyBorder="1" applyAlignment="1">
      <alignment horizontal="left" vertical="center"/>
    </xf>
    <xf numFmtId="0" fontId="51" fillId="6" borderId="10" xfId="0" applyFont="1" applyFill="1" applyBorder="1" applyAlignment="1">
      <alignment horizontal="left" vertical="center"/>
    </xf>
    <xf numFmtId="0" fontId="19" fillId="3" borderId="8" xfId="0" applyFont="1" applyFill="1" applyBorder="1" applyAlignment="1">
      <alignment horizontal="left" vertical="center" wrapText="1"/>
    </xf>
    <xf numFmtId="0" fontId="19" fillId="3" borderId="9" xfId="0" applyFont="1" applyFill="1" applyBorder="1" applyAlignment="1">
      <alignment horizontal="left" vertical="center" wrapText="1"/>
    </xf>
    <xf numFmtId="0" fontId="19" fillId="3" borderId="10" xfId="0" applyFont="1" applyFill="1" applyBorder="1" applyAlignment="1">
      <alignment horizontal="left" vertical="center" wrapText="1"/>
    </xf>
    <xf numFmtId="0" fontId="19" fillId="4" borderId="8"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3" borderId="44" xfId="0" applyFont="1" applyFill="1" applyBorder="1" applyAlignment="1">
      <alignment horizontal="left" vertical="center" wrapText="1"/>
    </xf>
    <xf numFmtId="0" fontId="19" fillId="4" borderId="8"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0" fontId="51" fillId="6" borderId="1" xfId="0" applyFont="1" applyFill="1" applyBorder="1"/>
    <xf numFmtId="0" fontId="4" fillId="3" borderId="8" xfId="0" applyFont="1" applyFill="1" applyBorder="1" applyAlignment="1" applyProtection="1">
      <alignment horizontal="center" wrapText="1"/>
      <protection locked="0"/>
    </xf>
    <xf numFmtId="0" fontId="4" fillId="3" borderId="9" xfId="0" applyFont="1" applyFill="1" applyBorder="1" applyAlignment="1" applyProtection="1">
      <alignment horizontal="center" wrapText="1"/>
      <protection locked="0"/>
    </xf>
    <xf numFmtId="0" fontId="4" fillId="3" borderId="10" xfId="0" applyFont="1" applyFill="1" applyBorder="1" applyAlignment="1" applyProtection="1">
      <alignment horizontal="center" wrapText="1"/>
      <protection locked="0"/>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0" fontId="19" fillId="7" borderId="8" xfId="0" applyFont="1" applyFill="1" applyBorder="1" applyAlignment="1">
      <alignment horizontal="center" vertical="center"/>
    </xf>
    <xf numFmtId="0" fontId="19" fillId="7" borderId="9" xfId="0" applyFont="1" applyFill="1" applyBorder="1" applyAlignment="1">
      <alignment horizontal="center" vertical="center"/>
    </xf>
    <xf numFmtId="0" fontId="19" fillId="7" borderId="10" xfId="0" applyFont="1" applyFill="1" applyBorder="1" applyAlignment="1">
      <alignment horizontal="center" vertical="center"/>
    </xf>
    <xf numFmtId="0" fontId="4" fillId="7" borderId="8" xfId="0" applyFont="1" applyFill="1" applyBorder="1" applyAlignment="1">
      <alignment horizontal="center" wrapText="1"/>
    </xf>
    <xf numFmtId="0" fontId="4" fillId="7" borderId="9" xfId="0" applyFont="1" applyFill="1" applyBorder="1" applyAlignment="1">
      <alignment horizontal="center" wrapText="1"/>
    </xf>
    <xf numFmtId="0" fontId="4" fillId="7" borderId="10" xfId="0" applyFont="1" applyFill="1" applyBorder="1" applyAlignment="1">
      <alignment horizontal="center" wrapText="1"/>
    </xf>
    <xf numFmtId="0" fontId="4" fillId="0" borderId="8" xfId="0" applyFont="1" applyBorder="1" applyAlignment="1" applyProtection="1">
      <alignment horizontal="center" wrapText="1"/>
      <protection locked="0"/>
    </xf>
    <xf numFmtId="0" fontId="4" fillId="0" borderId="9" xfId="0" applyFont="1" applyBorder="1" applyAlignment="1" applyProtection="1">
      <alignment horizontal="center" wrapText="1"/>
      <protection locked="0"/>
    </xf>
    <xf numFmtId="0" fontId="4" fillId="0" borderId="10" xfId="0" applyFont="1" applyBorder="1" applyAlignment="1" applyProtection="1">
      <alignment horizontal="center" wrapText="1"/>
      <protection locked="0"/>
    </xf>
    <xf numFmtId="0" fontId="5" fillId="4" borderId="8" xfId="0" applyFont="1" applyFill="1" applyBorder="1" applyAlignment="1">
      <alignment horizontal="center"/>
    </xf>
    <xf numFmtId="0" fontId="5" fillId="4" borderId="9" xfId="0" applyFont="1" applyFill="1" applyBorder="1" applyAlignment="1">
      <alignment horizontal="center"/>
    </xf>
    <xf numFmtId="0" fontId="5" fillId="4" borderId="10" xfId="0" applyFont="1" applyFill="1" applyBorder="1" applyAlignment="1">
      <alignment horizont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3" borderId="9"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4" borderId="10" xfId="0" applyFont="1" applyFill="1" applyBorder="1" applyAlignment="1">
      <alignment horizontal="left" vertical="center" wrapText="1"/>
    </xf>
    <xf numFmtId="0" fontId="4" fillId="4" borderId="8" xfId="0" applyFont="1" applyFill="1" applyBorder="1" applyAlignment="1" applyProtection="1">
      <alignment horizontal="center" wrapText="1"/>
      <protection locked="0"/>
    </xf>
    <xf numFmtId="0" fontId="4" fillId="4" borderId="9" xfId="0" applyFont="1" applyFill="1" applyBorder="1" applyAlignment="1" applyProtection="1">
      <alignment horizontal="center" wrapText="1"/>
      <protection locked="0"/>
    </xf>
    <xf numFmtId="0" fontId="4" fillId="4" borderId="10" xfId="0" applyFont="1" applyFill="1" applyBorder="1" applyAlignment="1" applyProtection="1">
      <alignment horizontal="center" wrapText="1"/>
      <protection locked="0"/>
    </xf>
    <xf numFmtId="0" fontId="18" fillId="6" borderId="8"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5" fillId="3" borderId="8" xfId="0" applyFont="1" applyFill="1" applyBorder="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xf>
    <xf numFmtId="0" fontId="4" fillId="3" borderId="40" xfId="0" applyFont="1" applyFill="1" applyBorder="1" applyAlignment="1" applyProtection="1">
      <alignment horizontal="center" wrapText="1"/>
      <protection locked="0"/>
    </xf>
    <xf numFmtId="0" fontId="4" fillId="3" borderId="36" xfId="0" applyFont="1" applyFill="1" applyBorder="1" applyAlignment="1" applyProtection="1">
      <alignment horizontal="center" wrapText="1"/>
      <protection locked="0"/>
    </xf>
    <xf numFmtId="0" fontId="4" fillId="3" borderId="5" xfId="0" applyFont="1" applyFill="1" applyBorder="1" applyAlignment="1" applyProtection="1">
      <alignment horizontal="center" wrapText="1"/>
      <protection locked="0"/>
    </xf>
    <xf numFmtId="0" fontId="4" fillId="3" borderId="41" xfId="0" applyFont="1" applyFill="1" applyBorder="1" applyAlignment="1" applyProtection="1">
      <alignment horizontal="center" wrapText="1"/>
      <protection locked="0"/>
    </xf>
    <xf numFmtId="0" fontId="4" fillId="3" borderId="42" xfId="0" applyFont="1" applyFill="1" applyBorder="1" applyAlignment="1" applyProtection="1">
      <alignment horizontal="center" wrapText="1"/>
      <protection locked="0"/>
    </xf>
    <xf numFmtId="0" fontId="4" fillId="3" borderId="43" xfId="0" applyFont="1" applyFill="1" applyBorder="1" applyAlignment="1" applyProtection="1">
      <alignment horizontal="center" wrapText="1"/>
      <protection locked="0"/>
    </xf>
    <xf numFmtId="0" fontId="4" fillId="0" borderId="37" xfId="0" applyFont="1" applyBorder="1" applyAlignment="1" applyProtection="1">
      <alignment horizontal="center" wrapText="1"/>
      <protection locked="0"/>
    </xf>
    <xf numFmtId="0" fontId="4" fillId="0" borderId="38" xfId="0" applyFont="1" applyBorder="1" applyAlignment="1" applyProtection="1">
      <alignment horizontal="center" wrapText="1"/>
      <protection locked="0"/>
    </xf>
    <xf numFmtId="0" fontId="4" fillId="0" borderId="39" xfId="0" applyFont="1" applyBorder="1" applyAlignment="1" applyProtection="1">
      <alignment horizontal="center" wrapText="1"/>
      <protection locked="0"/>
    </xf>
    <xf numFmtId="0" fontId="19" fillId="4" borderId="33" xfId="0" applyFont="1" applyFill="1" applyBorder="1" applyAlignment="1">
      <alignment horizontal="center" vertical="center" wrapText="1"/>
    </xf>
    <xf numFmtId="0" fontId="19" fillId="4" borderId="34" xfId="0" applyFont="1" applyFill="1" applyBorder="1" applyAlignment="1">
      <alignment horizontal="center" vertical="center" wrapText="1"/>
    </xf>
    <xf numFmtId="0" fontId="19" fillId="4" borderId="35" xfId="0" applyFont="1" applyFill="1" applyBorder="1" applyAlignment="1">
      <alignment horizontal="center" vertical="center" wrapText="1"/>
    </xf>
    <xf numFmtId="0" fontId="32" fillId="9" borderId="0" xfId="0" applyFont="1" applyFill="1" applyAlignment="1">
      <alignment horizontal="left" vertical="center" wrapText="1"/>
    </xf>
    <xf numFmtId="0" fontId="17" fillId="8" borderId="0" xfId="0" applyFont="1" applyFill="1" applyAlignment="1">
      <alignment horizontal="left" vertical="center" wrapText="1"/>
    </xf>
    <xf numFmtId="0" fontId="49" fillId="0" borderId="0" xfId="0" applyFont="1" applyAlignment="1">
      <alignment horizontal="center"/>
    </xf>
    <xf numFmtId="0" fontId="28" fillId="6" borderId="0" xfId="0" applyFont="1" applyFill="1"/>
    <xf numFmtId="0" fontId="29" fillId="6" borderId="0" xfId="0" applyFont="1" applyFill="1"/>
    <xf numFmtId="0" fontId="18" fillId="4" borderId="4" xfId="0" applyFont="1" applyFill="1" applyBorder="1" applyAlignment="1">
      <alignment vertical="center" wrapText="1"/>
    </xf>
    <xf numFmtId="0" fontId="25" fillId="4" borderId="4" xfId="0" applyFont="1" applyFill="1" applyBorder="1" applyAlignment="1">
      <alignment vertical="center" wrapText="1"/>
    </xf>
    <xf numFmtId="0" fontId="50" fillId="4" borderId="4" xfId="0" applyFont="1" applyFill="1" applyBorder="1" applyAlignment="1">
      <alignment vertical="center" wrapText="1"/>
    </xf>
    <xf numFmtId="0" fontId="18" fillId="4" borderId="8" xfId="0" applyFont="1" applyFill="1" applyBorder="1" applyAlignment="1">
      <alignment vertical="center" wrapText="1"/>
    </xf>
    <xf numFmtId="0" fontId="53" fillId="9" borderId="0" xfId="0" applyFont="1" applyFill="1" applyAlignment="1">
      <alignment horizontal="left"/>
    </xf>
    <xf numFmtId="0" fontId="49" fillId="6" borderId="0" xfId="0" applyFont="1" applyFill="1"/>
    <xf numFmtId="0" fontId="18" fillId="6" borderId="0" xfId="0" applyFont="1" applyFill="1"/>
    <xf numFmtId="0" fontId="52" fillId="8" borderId="0" xfId="0" applyFont="1" applyFill="1" applyAlignment="1">
      <alignment horizontal="left" vertical="center"/>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45" fillId="0" borderId="25" xfId="0" applyFont="1" applyBorder="1" applyAlignment="1">
      <alignment horizontal="center" vertical="center" wrapText="1"/>
    </xf>
    <xf numFmtId="0" fontId="45" fillId="0" borderId="27" xfId="0" applyFont="1" applyBorder="1" applyAlignment="1">
      <alignment horizontal="center" vertical="center" wrapText="1"/>
    </xf>
    <xf numFmtId="0" fontId="45" fillId="0" borderId="28" xfId="0" applyFont="1" applyBorder="1" applyAlignment="1">
      <alignment horizontal="center" vertical="center" wrapText="1"/>
    </xf>
    <xf numFmtId="0" fontId="30" fillId="6" borderId="0" xfId="0" applyFont="1" applyFill="1"/>
    <xf numFmtId="0" fontId="32" fillId="9" borderId="0" xfId="0" applyFont="1" applyFill="1" applyAlignment="1">
      <alignment horizontal="left"/>
    </xf>
    <xf numFmtId="0" fontId="18" fillId="0" borderId="6" xfId="0" applyFont="1" applyBorder="1" applyAlignment="1">
      <alignment horizontal="left" vertical="center" wrapText="1"/>
    </xf>
    <xf numFmtId="0" fontId="18" fillId="0" borderId="4" xfId="0" applyFont="1" applyBorder="1" applyAlignment="1">
      <alignment horizontal="left" vertical="center" wrapText="1"/>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18" fillId="0" borderId="32" xfId="0" applyFont="1" applyBorder="1" applyAlignment="1">
      <alignment vertical="center" wrapText="1"/>
    </xf>
    <xf numFmtId="0" fontId="18" fillId="0" borderId="57" xfId="0" applyFont="1" applyBorder="1" applyAlignment="1">
      <alignment vertical="center" wrapText="1"/>
    </xf>
    <xf numFmtId="0" fontId="18" fillId="0" borderId="58" xfId="0" applyFont="1" applyBorder="1" applyAlignment="1">
      <alignment vertical="center" wrapText="1"/>
    </xf>
    <xf numFmtId="0" fontId="5" fillId="0" borderId="24" xfId="0" applyFont="1" applyBorder="1" applyAlignment="1">
      <alignment horizontal="center" vertical="center" wrapText="1"/>
    </xf>
    <xf numFmtId="0" fontId="5" fillId="0" borderId="26" xfId="0" applyFont="1" applyBorder="1" applyAlignment="1">
      <alignment horizontal="center" vertical="center" wrapText="1"/>
    </xf>
    <xf numFmtId="0" fontId="18" fillId="4" borderId="6" xfId="0" applyFont="1" applyFill="1" applyBorder="1" applyAlignment="1">
      <alignment horizontal="left" vertical="center" wrapText="1"/>
    </xf>
    <xf numFmtId="0" fontId="18" fillId="0" borderId="4" xfId="0" applyFont="1" applyBorder="1" applyAlignment="1">
      <alignment vertical="center" wrapText="1"/>
    </xf>
    <xf numFmtId="0" fontId="5" fillId="0" borderId="6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60" xfId="0" applyFont="1" applyBorder="1" applyAlignment="1">
      <alignment horizontal="center" vertical="center" wrapText="1"/>
    </xf>
    <xf numFmtId="0" fontId="25" fillId="0" borderId="4" xfId="0" applyFont="1" applyBorder="1" applyAlignment="1">
      <alignment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45" fillId="0" borderId="32" xfId="0" applyFont="1" applyBorder="1" applyAlignment="1">
      <alignment horizontal="left" vertical="center" wrapText="1"/>
    </xf>
    <xf numFmtId="0" fontId="45" fillId="0" borderId="57" xfId="0" applyFont="1" applyBorder="1" applyAlignment="1">
      <alignment horizontal="left" vertical="center" wrapText="1"/>
    </xf>
    <xf numFmtId="0" fontId="45" fillId="0" borderId="58" xfId="0" applyFont="1" applyBorder="1" applyAlignment="1">
      <alignment horizontal="left" vertical="center" wrapText="1"/>
    </xf>
    <xf numFmtId="0" fontId="18" fillId="0" borderId="32" xfId="0" applyFont="1" applyBorder="1" applyAlignment="1">
      <alignment horizontal="left" vertical="center" wrapText="1"/>
    </xf>
    <xf numFmtId="0" fontId="18" fillId="0" borderId="57" xfId="0" applyFont="1" applyBorder="1" applyAlignment="1">
      <alignment horizontal="left" vertical="center" wrapText="1"/>
    </xf>
    <xf numFmtId="0" fontId="18" fillId="0" borderId="58" xfId="0" applyFont="1" applyBorder="1" applyAlignment="1">
      <alignment horizontal="left" vertical="center" wrapText="1"/>
    </xf>
    <xf numFmtId="0" fontId="5" fillId="0" borderId="25" xfId="0" applyFont="1" applyBorder="1" applyAlignment="1">
      <alignment horizontal="center" vertical="center" wrapText="1"/>
    </xf>
    <xf numFmtId="0" fontId="32" fillId="10" borderId="0" xfId="0" applyFont="1" applyFill="1" applyAlignment="1">
      <alignment horizontal="left" vertical="center"/>
    </xf>
  </cellXfs>
  <cellStyles count="27">
    <cellStyle name="Followed Hyperlink" xfId="12" builtinId="9" hidden="1"/>
    <cellStyle name="Followed Hyperlink" xfId="10" builtinId="9" hidden="1"/>
    <cellStyle name="Followed Hyperlink" xfId="14" builtinId="9" hidden="1"/>
    <cellStyle name="Followed Hyperlink" xfId="18" builtinId="9" hidden="1"/>
    <cellStyle name="Followed Hyperlink" xfId="20" builtinId="9" hidden="1"/>
    <cellStyle name="Followed Hyperlink" xfId="26" builtinId="9" hidden="1"/>
    <cellStyle name="Followed Hyperlink" xfId="6" builtinId="9" hidden="1"/>
    <cellStyle name="Followed Hyperlink" xfId="4" builtinId="9" hidden="1"/>
    <cellStyle name="Followed Hyperlink" xfId="8" builtinId="9" hidden="1"/>
    <cellStyle name="Followed Hyperlink" xfId="2" builtinId="9" hidden="1"/>
    <cellStyle name="Followed Hyperlink" xfId="22" builtinId="9" hidden="1"/>
    <cellStyle name="Followed Hyperlink" xfId="24" builtinId="9" hidden="1"/>
    <cellStyle name="Followed Hyperlink" xfId="16" builtinId="9" hidden="1"/>
    <cellStyle name="Hyperlink" xfId="25" builtinId="8" hidden="1"/>
    <cellStyle name="Hyperlink" xfId="13" builtinId="8" hidden="1"/>
    <cellStyle name="Hyperlink" xfId="3" builtinId="8" hidden="1"/>
    <cellStyle name="Hyperlink" xfId="23" builtinId="8" hidden="1"/>
    <cellStyle name="Hyperlink" xfId="5" builtinId="8" hidden="1"/>
    <cellStyle name="Hyperlink" xfId="19" builtinId="8" hidden="1"/>
    <cellStyle name="Hyperlink" xfId="17" builtinId="8" hidden="1"/>
    <cellStyle name="Hyperlink" xfId="15" builtinId="8" hidden="1"/>
    <cellStyle name="Hyperlink" xfId="7" builtinId="8" hidden="1"/>
    <cellStyle name="Hyperlink" xfId="11" builtinId="8" hidden="1"/>
    <cellStyle name="Hyperlink" xfId="21" builtinId="8" hidden="1"/>
    <cellStyle name="Hyperlink" xfId="1" builtinId="8" hidden="1"/>
    <cellStyle name="Hyperlink" xfId="9" builtinId="8" hidden="1"/>
    <cellStyle name="Normal" xfId="0" builtinId="0"/>
  </cellStyles>
  <dxfs count="49">
    <dxf>
      <font>
        <color theme="0"/>
      </font>
      <fill>
        <patternFill>
          <bgColor rgb="FF00B050"/>
        </patternFill>
      </fill>
    </dxf>
    <dxf>
      <font>
        <color theme="0"/>
      </font>
      <fill>
        <patternFill>
          <bgColor rgb="FFFF0000"/>
        </patternFill>
      </fill>
    </dxf>
    <dxf>
      <font>
        <color theme="1"/>
      </font>
      <fill>
        <patternFill>
          <bgColor rgb="FFFFFF0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s>
  <tableStyles count="0" defaultTableStyle="TableStyleMedium2" defaultPivotStyle="PivotStyleLight16"/>
  <colors>
    <mruColors>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ocumenttasks/documenttask1.xml><?xml version="1.0" encoding="utf-8"?>
<Tasks xmlns="http://schemas.microsoft.com/office/tasks/2019/documenttasks">
  <Task id="{F6A93F60-3390-461C-9F21-1B6D86D86510}">
    <Anchor>
      <Comment id="{4E9E51F7-6BFF-4F7B-85F0-113EB4BC5CE1}"/>
    </Anchor>
    <History>
      <Event time="2024-02-26T14:54:20.59" id="{DC562AFF-536B-4C74-8FD9-93AA0D51753C}">
        <Attribution userId="S::andrii.slyzkyi@kncvtbc.org::9daa1961-01a1-487d-8ee6-830c35b498a0" userName="Andrii Slyzkyi" userProvider="AD"/>
        <Anchor>
          <Comment id="{2C698475-FDB4-4BAD-AA85-4C64B79D17F5}"/>
        </Anchor>
        <Create/>
      </Event>
      <Event time="2024-02-26T14:54:20.59" id="{3EA6E7B5-7645-4748-97A2-EBAF22BD6DE6}">
        <Attribution userId="S::andrii.slyzkyi@kncvtbc.org::9daa1961-01a1-487d-8ee6-830c35b498a0" userName="Andrii Slyzkyi" userProvider="AD"/>
        <Anchor>
          <Comment id="{2C698475-FDB4-4BAD-AA85-4C64B79D17F5}"/>
        </Anchor>
        <Assign userId="S::mansa.mbenga@kncvtbc.org::b635622e-600a-48d6-9f67-45b84901c777" userName="Mansa Mbenga" userProvider="AD"/>
      </Event>
      <Event time="2024-02-26T14:54:20.59" id="{715B2609-FFE9-4737-99C6-9EB2F6C074EC}">
        <Attribution userId="S::andrii.slyzkyi@kncvtbc.org::9daa1961-01a1-487d-8ee6-830c35b498a0" userName="Andrii Slyzkyi" userProvider="AD"/>
        <Anchor>
          <Comment id="{2C698475-FDB4-4BAD-AA85-4C64B79D17F5}"/>
        </Anchor>
        <SetTitle title="@Mansa Mbenga , can we modify Responses, so we ca`n get one of the following answers: 1. On site, Xpert; 2. On site, Truenat; 3. Onsite, Xpert and Truenat; 4. Refered, Xpert; 5. Refered, Truenat; 6. Reffered, Xpert and/or Truenat; 7. Other (provide a …"/>
      </Event>
    </History>
  </Task>
  <Task id="{C217EAB0-E1DC-4233-AEA1-68E882734323}">
    <Anchor>
      <Comment id="{F8C6F5D2-9308-43BF-93FA-F2283389BF03}"/>
    </Anchor>
    <History>
      <Event time="2024-02-26T16:15:28.96" id="{4195AD81-10DA-42EB-A3A7-6B98D200ECDF}">
        <Attribution userId="S::andrii.slyzkyi@kncvtbc.org::9daa1961-01a1-487d-8ee6-830c35b498a0" userName="Andrii Slyzkyi" userProvider="AD"/>
        <Anchor>
          <Comment id="{216E34D8-A48B-40FA-A0E6-E2C109FFF6C6}"/>
        </Anchor>
        <Create/>
      </Event>
      <Event time="2024-02-26T16:15:28.96" id="{F234BC5A-A4EE-43F3-9FA0-5276AB2F9ECD}">
        <Attribution userId="S::andrii.slyzkyi@kncvtbc.org::9daa1961-01a1-487d-8ee6-830c35b498a0" userName="Andrii Slyzkyi" userProvider="AD"/>
        <Anchor>
          <Comment id="{216E34D8-A48B-40FA-A0E6-E2C109FFF6C6}"/>
        </Anchor>
        <Assign userId="S::mansa.mbenga@kncvtbc.org::b635622e-600a-48d6-9f67-45b84901c777" userName="Mansa Mbenga" userProvider="AD"/>
      </Event>
      <Event time="2024-02-26T16:15:28.96" id="{DCE0AF5A-4C2A-4481-B64D-6FEB90470E5E}">
        <Attribution userId="S::andrii.slyzkyi@kncvtbc.org::9daa1961-01a1-487d-8ee6-830c35b498a0" userName="Andrii Slyzkyi" userProvider="AD"/>
        <Anchor>
          <Comment id="{216E34D8-A48B-40FA-A0E6-E2C109FFF6C6}"/>
        </Anchor>
        <SetTitle title="@Mansa Mbenga without electronic registration system in place it would be difficult to estimate extensive task. Moreover, there will be variations in TaT from country. Imodifeid it a bit, the established TaTs should be requested in the national …"/>
      </Event>
    </History>
  </Task>
  <Task id="{D70D02DB-99CB-493E-A53D-8A4A422EBF6F}">
    <Anchor>
      <Comment id="{6FDFB27C-22A5-4628-8E5A-AED6F6EBA8BE}"/>
    </Anchor>
    <History>
      <Event time="2024-02-26T15:04:06.33" id="{3C75DD48-9D83-4935-B39C-AEF4A5945A79}">
        <Attribution userId="S::andrii.slyzkyi@kncvtbc.org::9daa1961-01a1-487d-8ee6-830c35b498a0" userName="Andrii Slyzkyi" userProvider="AD"/>
        <Anchor>
          <Comment id="{5C403A70-8DAA-471E-B300-1177579A833F}"/>
        </Anchor>
        <Create/>
      </Event>
      <Event time="2024-02-26T15:04:06.33" id="{959555CA-A5EF-4033-83E4-6BFE63E330A3}">
        <Attribution userId="S::andrii.slyzkyi@kncvtbc.org::9daa1961-01a1-487d-8ee6-830c35b498a0" userName="Andrii Slyzkyi" userProvider="AD"/>
        <Anchor>
          <Comment id="{5C403A70-8DAA-471E-B300-1177579A833F}"/>
        </Anchor>
        <Assign userId="S::mansa.mbenga@kncvtbc.org::b635622e-600a-48d6-9f67-45b84901c777" userName="Mansa Mbenga" userProvider="AD"/>
      </Event>
      <Event time="2024-02-26T15:04:06.33" id="{0D2B1955-8F82-4004-ADFC-EFFD8F8566FC}">
        <Attribution userId="S::andrii.slyzkyi@kncvtbc.org::9daa1961-01a1-487d-8ee6-830c35b498a0" userName="Andrii Slyzkyi" userProvider="AD"/>
        <Anchor>
          <Comment id="{5C403A70-8DAA-471E-B300-1177579A833F}"/>
        </Anchor>
        <SetTitle title="@Mansa Mbenga can we modify the responses: 1. Yes, Xpert XDR is done on site; 2. Yes, Xpert XDR is done elsewhere; 3. No, Xpert XDR is n/a, other tests are done (provide a comment)"/>
      </Event>
    </History>
  </Task>
  <Task id="{160743E6-5F8F-44E3-922F-781E0852DA56}">
    <Anchor>
      <Comment id="{B13BB2A2-7330-4C6D-91D7-9D7B488C8D50}"/>
    </Anchor>
    <History>
      <Event time="2024-02-26T15:10:52.49" id="{D0F52999-4222-4039-A085-F6C9752801CA}">
        <Attribution userId="S::andrii.slyzkyi@kncvtbc.org::9daa1961-01a1-487d-8ee6-830c35b498a0" userName="Andrii Slyzkyi" userProvider="AD"/>
        <Anchor>
          <Comment id="{B13BB2A2-7330-4C6D-91D7-9D7B488C8D50}"/>
        </Anchor>
        <Create/>
      </Event>
      <Event time="2024-02-26T15:10:52.49" id="{04144ACC-7FFF-4918-83EE-7F0EBF7D18BF}">
        <Attribution userId="S::andrii.slyzkyi@kncvtbc.org::9daa1961-01a1-487d-8ee6-830c35b498a0" userName="Andrii Slyzkyi" userProvider="AD"/>
        <Anchor>
          <Comment id="{B13BB2A2-7330-4C6D-91D7-9D7B488C8D50}"/>
        </Anchor>
        <Assign userId="S::mansa.mbenga@kncvtbc.org::b635622e-600a-48d6-9f67-45b84901c777" userName="Mansa Mbenga" userProvider="AD"/>
      </Event>
      <Event time="2024-02-26T15:10:52.49" id="{F9F5F0ED-DC00-445D-A4E5-E0835D37F83E}">
        <Attribution userId="S::andrii.slyzkyi@kncvtbc.org::9daa1961-01a1-487d-8ee6-830c35b498a0" userName="Andrii Slyzkyi" userProvider="AD"/>
        <Anchor>
          <Comment id="{B13BB2A2-7330-4C6D-91D7-9D7B488C8D50}"/>
        </Anchor>
        <SetTitle title="@Mansa Mbenga possible answers: 1. Connected, reporting; 2. Connected, temporarly not reporting; 3. Not connected; 4. Other (provide comments)"/>
      </Event>
    </History>
  </Task>
</Tasks>
</file>

<file path=xl/persons/person.xml><?xml version="1.0" encoding="utf-8"?>
<personList xmlns="http://schemas.microsoft.com/office/spreadsheetml/2018/threadedcomments" xmlns:x="http://schemas.openxmlformats.org/spreadsheetml/2006/main">
  <person displayName="Mansa Mbenga" id="{90988E15-5BEC-4050-A369-49E3D4EF8F24}" userId="mansa.mbenga@kncvtbc.org" providerId="PeoplePicker"/>
  <person displayName="Ahmed Bedru" id="{878C73AB-87C1-45FD-9FAD-374382698633}" userId="S::ahmed.bedru@kncvtbc.org::2e4eb98f-ddf5-4d99-a2ad-9212e77d9605" providerId="AD"/>
  <person displayName="Mansa Mbenga" id="{BBDDF186-F58A-46C0-9A0E-36F5D1EFEC71}" userId="S::mansa.mbenga@kncvtbc.org::b635622e-600a-48d6-9f67-45b84901c777" providerId="AD"/>
  <person displayName="Andrii Slyzkyi" id="{C3B80421-7E74-4A9A-95D8-86442B939446}" userId="S::andrii.slyzkyi@kncvtbc.org::9daa1961-01a1-487d-8ee6-830c35b498a0" providerId="AD"/>
  <person displayName="Daniel Teshome" id="{010D9928-0790-4D89-A2A3-57058B452837}" userId="S::daniel.teshome@kncvtbc.org::32f3872f-63ef-462a-ac44-6a9723d608ad" providerId="AD"/>
  <person displayName="Kristian van Kalmthout" id="{D69AF26C-5E72-4192-AB3D-26AB38F608E7}" userId="S::kristian.vankalmthout@kncvtbc.org::8ca7716d-a59d-4bf8-a191-fa1da954dc0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6" dT="2024-02-21T12:19:08.32" personId="{878C73AB-87C1-45FD-9FAD-374382698633}" id="{149030A0-A89A-43B3-BE16-4DD0EF564455}">
    <text xml:space="preserve">These are list of stakeholders for Ethiopian set up as an example </text>
  </threadedComment>
</ThreadedComments>
</file>

<file path=xl/threadedComments/threadedComment2.xml><?xml version="1.0" encoding="utf-8"?>
<ThreadedComments xmlns="http://schemas.microsoft.com/office/spreadsheetml/2018/threadedcomments" xmlns:x="http://schemas.openxmlformats.org/spreadsheetml/2006/main">
  <threadedComment ref="B75" dT="2024-02-10T13:00:44.07" personId="{BBDDF186-F58A-46C0-9A0E-36F5D1EFEC71}" id="{1902B433-2416-4E75-A318-E4F631897939}">
    <text>I think we should change the heading (eg. Diagnostic and treatment capacity)? Any suggestion?</text>
  </threadedComment>
  <threadedComment ref="B75" dT="2024-02-12T11:00:28.73" personId="{D69AF26C-5E72-4192-AB3D-26AB38F608E7}" id="{7DDBF719-A39F-464C-9D2C-9A0C686E1EE0}" parentId="{1902B433-2416-4E75-A318-E4F631897939}">
    <text>I agree this is more about number of patients / patient load</text>
  </threadedComment>
  <threadedComment ref="D100" dT="2024-02-21T12:24:19.16" personId="{878C73AB-87C1-45FD-9FAD-374382698633}" id="{4E9E51F7-6BFF-4F7B-85F0-113EB4BC5CE1}">
    <text xml:space="preserve">It is important to know the connectivity status of the machine (LabXpert connectivity) </text>
  </threadedComment>
  <threadedComment ref="D100" dT="2024-02-26T14:54:20.01" personId="{C3B80421-7E74-4A9A-95D8-86442B939446}" id="{2C698475-FDB4-4BAD-AA85-4C64B79D17F5}" parentId="{4E9E51F7-6BFF-4F7B-85F0-113EB4BC5CE1}">
    <text>@Mansa Mbenga , can we modify Responses, so we can get one of the following answers: 1. On site, Xpert; 2. On site, Truenat; 3. Onsite, Xpert and Truenat; 4. Refered, Xpert; 5. Refered, Truenat; 6. Reffered, Xpert and/or Truenat; 7. Other (provide a comment)</text>
    <mentions>
      <mention mentionpersonId="{90988E15-5BEC-4050-A369-49E3D4EF8F24}" mentionId="{75CE9808-B48D-4341-90D2-2748C731456A}" startIndex="0" length="13"/>
    </mentions>
  </threadedComment>
  <threadedComment ref="D101" dT="2024-02-21T12:25:04.82" personId="{878C73AB-87C1-45FD-9FAD-374382698633}" id="{6FDFB27C-22A5-4628-8E5A-AED6F6EBA8BE}">
    <text xml:space="preserve">I think it is better to asses GXP machine functionality </text>
  </threadedComment>
  <threadedComment ref="D101" dT="2024-02-26T15:04:05.94" personId="{C3B80421-7E74-4A9A-95D8-86442B939446}" id="{5C403A70-8DAA-471E-B300-1177579A833F}" parentId="{6FDFB27C-22A5-4628-8E5A-AED6F6EBA8BE}">
    <text>@Mansa Mbenga can we modify the responses: 1. Yes, Xpert XDR is done on site; 2. Yes, Xpert XDR is done elsewhere; 3. No, Xpert XDR is n/a, other tests are done (provide a comment)</text>
    <mentions>
      <mention mentionpersonId="{90988E15-5BEC-4050-A369-49E3D4EF8F24}" mentionId="{65395110-A813-481A-885F-5F11D8DB21B6}" startIndex="0" length="13"/>
    </mentions>
  </threadedComment>
  <threadedComment ref="D102" dT="2024-02-26T15:10:51.95" personId="{C3B80421-7E74-4A9A-95D8-86442B939446}" id="{B13BB2A2-7330-4C6D-91D7-9D7B488C8D50}">
    <text>@Mansa Mbenga possible answers: 1. Connected, reporting; 2. Connected, temporarly not reporting; 3. Not connected; 4. Other (provide comments)</text>
    <mentions>
      <mention mentionpersonId="{90988E15-5BEC-4050-A369-49E3D4EF8F24}" mentionId="{C364B023-404E-4212-9C4D-B3063E4B74C2}" startIndex="0" length="13"/>
    </mentions>
  </threadedComment>
  <threadedComment ref="D105" dT="2024-02-21T12:25:34.06" personId="{878C73AB-87C1-45FD-9FAD-374382698633}" id="{6ADFAFA2-A60C-4F01-B959-BA8858E022C9}">
    <text xml:space="preserve">It is better to asses QA of the lab by requesting the participation on PT </text>
  </threadedComment>
  <threadedComment ref="D106" dT="2024-02-21T08:44:13.84" personId="{010D9928-0790-4D89-A2A3-57058B452837}" id="{F8C6F5D2-9308-43BF-93FA-F2283389BF03}">
    <text>ocumentation and record keeping trend should be assessed </text>
  </threadedComment>
  <threadedComment ref="D106" dT="2024-02-26T16:15:28.36" personId="{C3B80421-7E74-4A9A-95D8-86442B939446}" id="{216E34D8-A48B-40FA-A0E6-E2C109FFF6C6}" parentId="{F8C6F5D2-9308-43BF-93FA-F2283389BF03}">
    <text xml:space="preserve">@Mansa Mbenga without electronic registration system in place it would be difficult to estimate extensive task. Moreover, there will be variations in TaT from country. Imodifeid it a bit, the established TaTs should be requested in the national assessment part.
</text>
    <mentions>
      <mention mentionpersonId="{90988E15-5BEC-4050-A369-49E3D4EF8F24}" mentionId="{52DD25BC-A74F-48AB-BA36-496AD35E55EA}" startIndex="0" length="13"/>
    </mentions>
  </threadedComment>
  <threadedComment ref="B145" dT="2024-02-21T08:30:46.53" personId="{878C73AB-87C1-45FD-9FAD-374382698633}" id="{10F152C5-7B39-4CA5-88FA-03DC34E77B66}">
    <text xml:space="preserve">Reface as "laboratory tests for clinical monitoring". </text>
  </threadedComment>
  <threadedComment ref="D164" dT="2024-02-21T12:26:22.62" personId="{878C73AB-87C1-45FD-9FAD-374382698633}" id="{EFC2EB95-2DFD-4E8D-BC05-051FE67A005C}">
    <text>Is a clinical lab Quality policy in place ? because policy is the beginning for all thing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5" Type="http://schemas.microsoft.com/office/2019/04/relationships/documenttask" Target="../documenttasks/documenttask1.xml"/><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R399"/>
  <sheetViews>
    <sheetView showGridLines="0" topLeftCell="A5" zoomScale="110" zoomScaleNormal="110" zoomScalePageLayoutView="150" workbookViewId="0">
      <selection activeCell="B18" sqref="B18"/>
    </sheetView>
  </sheetViews>
  <sheetFormatPr defaultColWidth="8.85546875" defaultRowHeight="15" x14ac:dyDescent="0.25"/>
  <cols>
    <col min="1" max="1" width="2" customWidth="1"/>
    <col min="2" max="2" width="103.42578125" customWidth="1"/>
    <col min="3" max="5" width="2.28515625" customWidth="1"/>
  </cols>
  <sheetData>
    <row r="1" spans="1:18" ht="12.75" customHeight="1" x14ac:dyDescent="0.25">
      <c r="F1" s="1"/>
      <c r="G1" s="1"/>
      <c r="H1" s="1"/>
      <c r="I1" s="1"/>
      <c r="J1" s="1"/>
      <c r="K1" s="1"/>
      <c r="L1" s="1"/>
      <c r="M1" s="1"/>
      <c r="N1" s="1"/>
      <c r="O1" s="1"/>
      <c r="P1" s="1"/>
      <c r="Q1" s="1"/>
      <c r="R1" s="1"/>
    </row>
    <row r="2" spans="1:18" ht="41.25" customHeight="1" x14ac:dyDescent="0.25">
      <c r="A2" s="8"/>
      <c r="B2" s="86" t="s">
        <v>0</v>
      </c>
      <c r="C2" s="8"/>
      <c r="D2" s="8"/>
      <c r="E2" s="8"/>
      <c r="F2" s="1"/>
      <c r="G2" s="1"/>
      <c r="H2" s="1"/>
      <c r="I2" s="1"/>
      <c r="J2" s="1"/>
      <c r="K2" s="1"/>
      <c r="L2" s="1"/>
      <c r="M2" s="1"/>
      <c r="N2" s="1"/>
      <c r="O2" s="1"/>
      <c r="P2" s="1"/>
      <c r="Q2" s="1"/>
      <c r="R2" s="1"/>
    </row>
    <row r="3" spans="1:18" ht="6.75" customHeight="1" x14ac:dyDescent="0.25">
      <c r="A3" s="8"/>
      <c r="B3" s="2"/>
      <c r="C3" s="8"/>
      <c r="D3" s="8"/>
      <c r="E3" s="8"/>
      <c r="F3" s="1"/>
      <c r="G3" s="1"/>
      <c r="H3" s="1"/>
      <c r="I3" s="1"/>
      <c r="J3" s="1"/>
      <c r="K3" s="1"/>
      <c r="L3" s="1"/>
      <c r="M3" s="1"/>
      <c r="N3" s="1"/>
      <c r="O3" s="1"/>
      <c r="P3" s="1"/>
      <c r="Q3" s="1"/>
      <c r="R3" s="1"/>
    </row>
    <row r="4" spans="1:18" ht="21" customHeight="1" x14ac:dyDescent="0.25">
      <c r="A4" s="8"/>
      <c r="B4" s="23" t="s">
        <v>1</v>
      </c>
      <c r="C4" s="8"/>
      <c r="D4" s="8"/>
      <c r="E4" s="8"/>
      <c r="F4" s="1"/>
      <c r="G4" s="1"/>
      <c r="H4" s="1"/>
      <c r="I4" s="1"/>
      <c r="J4" s="1"/>
      <c r="K4" s="1"/>
      <c r="L4" s="1"/>
      <c r="M4" s="1"/>
      <c r="N4" s="1"/>
      <c r="O4" s="1"/>
      <c r="P4" s="1"/>
      <c r="Q4" s="1"/>
      <c r="R4" s="1"/>
    </row>
    <row r="5" spans="1:18" ht="96" customHeight="1" x14ac:dyDescent="0.25">
      <c r="A5" s="8"/>
      <c r="B5" s="71" t="s">
        <v>2</v>
      </c>
      <c r="C5" s="8"/>
      <c r="D5" s="8"/>
      <c r="E5" s="8"/>
      <c r="F5" s="1"/>
      <c r="G5" s="1"/>
      <c r="H5" s="1"/>
      <c r="I5" s="1"/>
      <c r="J5" s="1"/>
      <c r="K5" s="1"/>
      <c r="L5" s="1"/>
      <c r="M5" s="1"/>
      <c r="N5" s="1"/>
      <c r="O5" s="1"/>
      <c r="P5" s="1"/>
      <c r="Q5" s="1"/>
      <c r="R5" s="1"/>
    </row>
    <row r="6" spans="1:18" ht="84.75" customHeight="1" x14ac:dyDescent="0.25">
      <c r="A6" s="8"/>
      <c r="B6" s="71" t="s">
        <v>427</v>
      </c>
      <c r="C6" s="8"/>
      <c r="D6" s="8"/>
      <c r="E6" s="8"/>
      <c r="F6" s="1"/>
      <c r="G6" s="1"/>
      <c r="H6" s="1"/>
      <c r="I6" s="1"/>
      <c r="J6" s="1"/>
      <c r="K6" s="1"/>
      <c r="L6" s="1"/>
      <c r="M6" s="1"/>
      <c r="N6" s="1"/>
      <c r="O6" s="1"/>
      <c r="P6" s="1"/>
      <c r="Q6" s="1"/>
      <c r="R6" s="1"/>
    </row>
    <row r="7" spans="1:18" s="74" customFormat="1" ht="126" customHeight="1" x14ac:dyDescent="0.25">
      <c r="A7" s="72"/>
      <c r="B7" s="129" t="s">
        <v>428</v>
      </c>
      <c r="C7" s="72"/>
      <c r="D7" s="72"/>
      <c r="E7" s="72"/>
      <c r="F7" s="73"/>
      <c r="G7" s="73"/>
      <c r="H7" s="73"/>
      <c r="I7" s="73"/>
      <c r="J7" s="73"/>
      <c r="K7" s="73"/>
      <c r="L7" s="73"/>
      <c r="M7" s="73"/>
      <c r="N7" s="73"/>
      <c r="O7" s="73"/>
      <c r="P7" s="73"/>
      <c r="Q7" s="73"/>
      <c r="R7" s="73"/>
    </row>
    <row r="8" spans="1:18" ht="16.5" customHeight="1" x14ac:dyDescent="0.25">
      <c r="A8" s="8"/>
      <c r="B8" s="48"/>
      <c r="C8" s="8"/>
      <c r="D8" s="8"/>
      <c r="E8" s="8"/>
      <c r="F8" s="1"/>
      <c r="G8" s="1"/>
      <c r="H8" s="1"/>
      <c r="I8" s="1"/>
      <c r="J8" s="1"/>
      <c r="K8" s="1"/>
      <c r="L8" s="1"/>
      <c r="M8" s="1"/>
      <c r="N8" s="1"/>
      <c r="O8" s="1"/>
      <c r="P8" s="1"/>
      <c r="Q8" s="1"/>
      <c r="R8" s="1"/>
    </row>
    <row r="9" spans="1:18" x14ac:dyDescent="0.25">
      <c r="A9" s="8"/>
      <c r="B9" s="47" t="s">
        <v>3</v>
      </c>
      <c r="C9" s="8"/>
      <c r="D9" s="8"/>
      <c r="E9" s="8"/>
      <c r="F9" s="1"/>
      <c r="G9" s="1"/>
      <c r="H9" s="1"/>
      <c r="I9" s="1"/>
      <c r="J9" s="1"/>
      <c r="K9" s="1"/>
      <c r="L9" s="1"/>
      <c r="M9" s="1"/>
      <c r="N9" s="1"/>
      <c r="O9" s="1"/>
      <c r="P9" s="1"/>
      <c r="Q9" s="1"/>
      <c r="R9" s="1"/>
    </row>
    <row r="10" spans="1:18" ht="88.5" customHeight="1" x14ac:dyDescent="0.25">
      <c r="A10" s="8"/>
      <c r="B10" s="309" t="s">
        <v>429</v>
      </c>
      <c r="C10" s="8"/>
      <c r="D10" s="8"/>
      <c r="E10" s="8"/>
      <c r="F10" s="1"/>
      <c r="G10" s="1"/>
      <c r="H10" s="1"/>
      <c r="I10" s="1"/>
      <c r="J10" s="1"/>
      <c r="K10" s="1"/>
      <c r="L10" s="1"/>
      <c r="M10" s="1"/>
      <c r="N10" s="1"/>
      <c r="O10" s="1"/>
      <c r="P10" s="1"/>
      <c r="Q10" s="1"/>
      <c r="R10" s="1"/>
    </row>
    <row r="11" spans="1:18" ht="26.25" customHeight="1" x14ac:dyDescent="0.25">
      <c r="A11" s="8"/>
      <c r="B11" s="75" t="s">
        <v>430</v>
      </c>
      <c r="C11" s="8"/>
      <c r="D11" s="8"/>
      <c r="E11" s="8"/>
      <c r="F11" s="1"/>
      <c r="G11" s="1"/>
      <c r="H11" s="1"/>
      <c r="I11" s="1"/>
      <c r="J11" s="1"/>
      <c r="K11" s="1"/>
      <c r="L11" s="1"/>
      <c r="M11" s="1"/>
      <c r="N11" s="1"/>
      <c r="O11" s="1"/>
      <c r="P11" s="1"/>
      <c r="Q11" s="1"/>
      <c r="R11" s="1"/>
    </row>
    <row r="12" spans="1:18" x14ac:dyDescent="0.25">
      <c r="A12" s="8"/>
      <c r="B12" s="75" t="s">
        <v>4</v>
      </c>
      <c r="C12" s="8"/>
      <c r="D12" s="8"/>
      <c r="E12" s="8"/>
      <c r="F12" s="1"/>
      <c r="G12" s="1"/>
      <c r="H12" s="1"/>
      <c r="I12" s="1"/>
      <c r="J12" s="1"/>
      <c r="K12" s="1"/>
      <c r="L12" s="1"/>
      <c r="M12" s="1"/>
      <c r="N12" s="1"/>
      <c r="O12" s="1"/>
      <c r="P12" s="1"/>
      <c r="Q12" s="1"/>
      <c r="R12" s="1"/>
    </row>
    <row r="13" spans="1:18" x14ac:dyDescent="0.25">
      <c r="A13" s="8"/>
      <c r="B13" s="75"/>
      <c r="C13" s="8"/>
      <c r="D13" s="8"/>
      <c r="E13" s="8"/>
      <c r="F13" s="1"/>
      <c r="G13" s="1"/>
      <c r="H13" s="1"/>
      <c r="I13" s="1"/>
      <c r="J13" s="1"/>
      <c r="K13" s="1"/>
      <c r="L13" s="1"/>
      <c r="M13" s="1"/>
      <c r="N13" s="1"/>
      <c r="O13" s="1"/>
      <c r="P13" s="1"/>
      <c r="Q13" s="1"/>
      <c r="R13" s="1"/>
    </row>
    <row r="14" spans="1:18" ht="70.5" customHeight="1" x14ac:dyDescent="0.25">
      <c r="A14" s="8"/>
      <c r="B14" s="75" t="s">
        <v>5</v>
      </c>
      <c r="C14" s="8"/>
      <c r="D14" s="8"/>
      <c r="E14" s="8"/>
      <c r="F14" s="1"/>
      <c r="G14" s="1"/>
      <c r="H14" s="1"/>
      <c r="I14" s="1"/>
      <c r="J14" s="1"/>
      <c r="K14" s="1"/>
      <c r="L14" s="1"/>
      <c r="M14" s="1"/>
      <c r="N14" s="1"/>
      <c r="O14" s="1"/>
      <c r="P14" s="1"/>
      <c r="Q14" s="1"/>
      <c r="R14" s="1"/>
    </row>
    <row r="15" spans="1:18" ht="67.5" customHeight="1" x14ac:dyDescent="0.25">
      <c r="A15" s="8"/>
      <c r="B15" s="75" t="s">
        <v>6</v>
      </c>
      <c r="C15" s="8"/>
      <c r="D15" s="8"/>
      <c r="E15" s="8"/>
      <c r="F15" s="1"/>
      <c r="G15" s="1"/>
      <c r="H15" s="1"/>
      <c r="I15" s="1"/>
      <c r="J15" s="1"/>
      <c r="K15" s="1"/>
      <c r="L15" s="1"/>
      <c r="M15" s="1"/>
      <c r="N15" s="1"/>
      <c r="O15" s="1"/>
      <c r="P15" s="1"/>
      <c r="Q15" s="1"/>
      <c r="R15" s="1"/>
    </row>
    <row r="16" spans="1:18" ht="63.75" customHeight="1" x14ac:dyDescent="0.25">
      <c r="A16" s="8"/>
      <c r="B16" s="49" t="s">
        <v>431</v>
      </c>
      <c r="C16" s="8"/>
      <c r="D16" s="8"/>
      <c r="E16" s="8"/>
      <c r="F16" s="1"/>
      <c r="G16" s="1"/>
      <c r="H16" s="1"/>
      <c r="I16" s="1"/>
      <c r="J16" s="1"/>
      <c r="K16" s="1"/>
      <c r="L16" s="1"/>
      <c r="M16" s="1"/>
      <c r="N16" s="1"/>
      <c r="O16" s="1"/>
      <c r="P16" s="1"/>
      <c r="Q16" s="1"/>
      <c r="R16" s="1"/>
    </row>
    <row r="17" spans="1:18" ht="66.75" customHeight="1" x14ac:dyDescent="0.25">
      <c r="A17" s="8"/>
      <c r="B17" s="75" t="s">
        <v>7</v>
      </c>
      <c r="C17" s="8"/>
      <c r="D17" s="8"/>
      <c r="E17" s="8"/>
      <c r="F17" s="1"/>
      <c r="G17" s="1"/>
      <c r="H17" s="1"/>
      <c r="I17" s="1"/>
      <c r="J17" s="1"/>
      <c r="K17" s="1"/>
      <c r="L17" s="1"/>
      <c r="M17" s="1"/>
      <c r="N17" s="1"/>
      <c r="O17" s="1"/>
      <c r="P17" s="1"/>
      <c r="Q17" s="1"/>
      <c r="R17" s="1"/>
    </row>
    <row r="18" spans="1:18" ht="53.25" customHeight="1" x14ac:dyDescent="0.25">
      <c r="A18" s="8"/>
      <c r="B18" s="75" t="s">
        <v>8</v>
      </c>
      <c r="C18" s="8"/>
      <c r="D18" s="8"/>
      <c r="E18" s="8"/>
      <c r="F18" s="1"/>
      <c r="G18" s="1"/>
      <c r="H18" s="1"/>
      <c r="I18" s="1"/>
      <c r="J18" s="1"/>
      <c r="K18" s="1"/>
      <c r="L18" s="1"/>
      <c r="M18" s="1"/>
      <c r="N18" s="1"/>
      <c r="O18" s="1"/>
      <c r="P18" s="1"/>
      <c r="Q18" s="1"/>
      <c r="R18" s="1"/>
    </row>
    <row r="19" spans="1:18" ht="37.5" customHeight="1" x14ac:dyDescent="0.25">
      <c r="A19" s="21"/>
      <c r="B19" s="75" t="s">
        <v>421</v>
      </c>
      <c r="C19" s="21"/>
      <c r="D19" s="21"/>
      <c r="E19" s="21"/>
      <c r="F19" s="1"/>
      <c r="G19" s="1"/>
      <c r="H19" s="1"/>
      <c r="I19" s="1"/>
      <c r="J19" s="1"/>
      <c r="K19" s="1"/>
      <c r="L19" s="1"/>
      <c r="M19" s="1"/>
      <c r="N19" s="1"/>
      <c r="O19" s="1"/>
      <c r="P19" s="1"/>
      <c r="Q19" s="1"/>
      <c r="R19" s="1"/>
    </row>
    <row r="20" spans="1:18" x14ac:dyDescent="0.25">
      <c r="A20" s="1"/>
      <c r="B20" s="1"/>
      <c r="C20" s="1"/>
      <c r="D20" s="1"/>
      <c r="E20" s="1"/>
      <c r="F20" s="1"/>
      <c r="G20" s="1"/>
      <c r="H20" s="1"/>
      <c r="I20" s="1"/>
      <c r="J20" s="1"/>
      <c r="K20" s="1"/>
      <c r="L20" s="1"/>
      <c r="M20" s="1"/>
      <c r="N20" s="1"/>
      <c r="O20" s="1"/>
      <c r="P20" s="1"/>
      <c r="Q20" s="1"/>
      <c r="R20" s="1"/>
    </row>
    <row r="21" spans="1:18" x14ac:dyDescent="0.25">
      <c r="A21" s="1"/>
      <c r="B21" s="1"/>
      <c r="C21" s="1"/>
      <c r="D21" s="1"/>
      <c r="E21" s="1"/>
      <c r="F21" s="1"/>
      <c r="G21" s="1"/>
      <c r="H21" s="1"/>
      <c r="I21" s="1"/>
      <c r="J21" s="1"/>
      <c r="K21" s="1"/>
      <c r="L21" s="1"/>
      <c r="M21" s="1"/>
      <c r="N21" s="1"/>
      <c r="O21" s="1"/>
      <c r="P21" s="1"/>
      <c r="Q21" s="1"/>
      <c r="R21" s="1"/>
    </row>
    <row r="22" spans="1:18" x14ac:dyDescent="0.25">
      <c r="A22" s="1"/>
      <c r="B22" s="1"/>
      <c r="C22" s="1"/>
      <c r="D22" s="1"/>
      <c r="E22" s="1"/>
      <c r="F22" s="1"/>
      <c r="G22" s="1"/>
      <c r="H22" s="1"/>
      <c r="I22" s="1"/>
      <c r="J22" s="1"/>
      <c r="K22" s="1"/>
      <c r="L22" s="1"/>
      <c r="M22" s="1"/>
      <c r="N22" s="1"/>
      <c r="O22" s="1"/>
      <c r="P22" s="1"/>
      <c r="Q22" s="1"/>
      <c r="R22" s="1"/>
    </row>
    <row r="23" spans="1:18" x14ac:dyDescent="0.25">
      <c r="A23" s="1"/>
      <c r="B23" s="1"/>
      <c r="C23" s="1"/>
      <c r="D23" s="1"/>
      <c r="E23" s="1"/>
      <c r="F23" s="1"/>
      <c r="G23" s="1"/>
      <c r="H23" s="1"/>
      <c r="I23" s="1"/>
      <c r="J23" s="1"/>
      <c r="K23" s="1"/>
      <c r="L23" s="1"/>
      <c r="M23" s="1"/>
      <c r="N23" s="1"/>
      <c r="O23" s="1"/>
      <c r="P23" s="1"/>
      <c r="Q23" s="1"/>
      <c r="R23" s="1"/>
    </row>
    <row r="24" spans="1:18" x14ac:dyDescent="0.25">
      <c r="A24" s="1"/>
      <c r="B24" s="1"/>
      <c r="C24" s="1"/>
      <c r="D24" s="1"/>
      <c r="E24" s="1"/>
      <c r="F24" s="1"/>
      <c r="G24" s="1"/>
      <c r="H24" s="1"/>
      <c r="I24" s="1"/>
      <c r="J24" s="1"/>
      <c r="K24" s="1"/>
      <c r="L24" s="1"/>
      <c r="M24" s="1"/>
      <c r="N24" s="1"/>
      <c r="O24" s="1"/>
      <c r="P24" s="1"/>
      <c r="Q24" s="1"/>
      <c r="R24" s="1"/>
    </row>
    <row r="25" spans="1:18" x14ac:dyDescent="0.25">
      <c r="A25" s="1"/>
      <c r="B25" s="1"/>
      <c r="C25" s="1"/>
      <c r="D25" s="1"/>
      <c r="E25" s="1"/>
      <c r="F25" s="1"/>
      <c r="G25" s="1"/>
      <c r="H25" s="1"/>
      <c r="I25" s="1"/>
      <c r="J25" s="1"/>
      <c r="K25" s="1"/>
      <c r="L25" s="1"/>
      <c r="M25" s="1"/>
      <c r="N25" s="1"/>
      <c r="O25" s="1"/>
      <c r="P25" s="1"/>
      <c r="Q25" s="1"/>
      <c r="R25" s="1"/>
    </row>
    <row r="26" spans="1:18" x14ac:dyDescent="0.25">
      <c r="A26" s="1"/>
      <c r="B26" s="1"/>
      <c r="C26" s="1"/>
      <c r="D26" s="1"/>
      <c r="E26" s="1"/>
      <c r="F26" s="1"/>
      <c r="G26" s="1"/>
      <c r="H26" s="1"/>
      <c r="I26" s="1"/>
      <c r="J26" s="1"/>
      <c r="K26" s="1"/>
      <c r="L26" s="1"/>
      <c r="M26" s="1"/>
      <c r="N26" s="1"/>
      <c r="O26" s="1"/>
      <c r="P26" s="1"/>
      <c r="Q26" s="1"/>
      <c r="R26" s="1"/>
    </row>
    <row r="27" spans="1:18" x14ac:dyDescent="0.25">
      <c r="A27" s="1"/>
      <c r="B27" s="1"/>
      <c r="C27" s="1"/>
      <c r="D27" s="1"/>
      <c r="E27" s="1"/>
      <c r="F27" s="1"/>
      <c r="G27" s="1"/>
      <c r="H27" s="1"/>
      <c r="I27" s="1"/>
      <c r="J27" s="1"/>
      <c r="K27" s="1"/>
      <c r="L27" s="1"/>
      <c r="M27" s="1"/>
      <c r="N27" s="1"/>
      <c r="O27" s="1"/>
      <c r="P27" s="1"/>
      <c r="Q27" s="1"/>
      <c r="R27" s="1"/>
    </row>
    <row r="28" spans="1:18" x14ac:dyDescent="0.25">
      <c r="A28" s="1"/>
      <c r="B28" s="1"/>
      <c r="C28" s="1"/>
      <c r="D28" s="1"/>
      <c r="E28" s="1"/>
      <c r="F28" s="1"/>
      <c r="G28" s="1"/>
      <c r="H28" s="1"/>
      <c r="I28" s="1"/>
      <c r="J28" s="1"/>
      <c r="K28" s="1"/>
      <c r="L28" s="1"/>
      <c r="M28" s="1"/>
      <c r="N28" s="1"/>
      <c r="O28" s="1"/>
      <c r="P28" s="1"/>
      <c r="Q28" s="1"/>
      <c r="R28" s="1"/>
    </row>
    <row r="29" spans="1:18" x14ac:dyDescent="0.25">
      <c r="A29" s="1"/>
      <c r="B29" s="1"/>
      <c r="C29" s="1"/>
      <c r="D29" s="1"/>
      <c r="E29" s="1"/>
      <c r="F29" s="1"/>
      <c r="G29" s="1"/>
      <c r="H29" s="1"/>
      <c r="I29" s="1"/>
      <c r="J29" s="1"/>
      <c r="K29" s="1"/>
      <c r="L29" s="1"/>
      <c r="M29" s="1"/>
      <c r="N29" s="1"/>
      <c r="O29" s="1"/>
      <c r="P29" s="1"/>
      <c r="Q29" s="1"/>
      <c r="R29" s="1"/>
    </row>
    <row r="30" spans="1:18" x14ac:dyDescent="0.25">
      <c r="A30" s="1"/>
      <c r="B30" s="1"/>
      <c r="C30" s="1"/>
      <c r="D30" s="1"/>
      <c r="E30" s="1"/>
      <c r="F30" s="1"/>
      <c r="G30" s="1"/>
      <c r="H30" s="1"/>
      <c r="I30" s="1"/>
      <c r="J30" s="1"/>
      <c r="K30" s="1"/>
      <c r="L30" s="1"/>
      <c r="M30" s="1"/>
      <c r="N30" s="1"/>
      <c r="O30" s="1"/>
      <c r="P30" s="1"/>
      <c r="Q30" s="1"/>
      <c r="R30" s="1"/>
    </row>
    <row r="31" spans="1:18" x14ac:dyDescent="0.25">
      <c r="A31" s="1"/>
      <c r="B31" s="1"/>
      <c r="C31" s="1"/>
      <c r="D31" s="1"/>
      <c r="E31" s="1"/>
      <c r="F31" s="1"/>
      <c r="G31" s="1"/>
      <c r="H31" s="1"/>
      <c r="I31" s="1"/>
      <c r="J31" s="1"/>
      <c r="K31" s="1"/>
      <c r="L31" s="1"/>
      <c r="M31" s="1"/>
      <c r="N31" s="1"/>
      <c r="O31" s="1"/>
      <c r="P31" s="1"/>
      <c r="Q31" s="1"/>
      <c r="R31" s="1"/>
    </row>
    <row r="32" spans="1:18" x14ac:dyDescent="0.25">
      <c r="A32" s="1"/>
      <c r="B32" s="1"/>
      <c r="C32" s="1"/>
      <c r="D32" s="1"/>
      <c r="E32" s="1"/>
      <c r="F32" s="1"/>
      <c r="G32" s="1"/>
      <c r="H32" s="1"/>
      <c r="I32" s="1"/>
      <c r="J32" s="1"/>
      <c r="K32" s="1"/>
      <c r="L32" s="1"/>
      <c r="M32" s="1"/>
      <c r="N32" s="1"/>
      <c r="O32" s="1"/>
      <c r="P32" s="1"/>
      <c r="Q32" s="1"/>
      <c r="R32" s="1"/>
    </row>
    <row r="33" spans="1:18" x14ac:dyDescent="0.25">
      <c r="A33" s="1"/>
      <c r="B33" s="1"/>
      <c r="C33" s="1"/>
      <c r="D33" s="1"/>
      <c r="E33" s="1"/>
      <c r="F33" s="1"/>
      <c r="G33" s="1"/>
      <c r="H33" s="1"/>
      <c r="I33" s="1"/>
      <c r="J33" s="1"/>
      <c r="K33" s="1"/>
      <c r="L33" s="1"/>
      <c r="M33" s="1"/>
      <c r="N33" s="1"/>
      <c r="O33" s="1"/>
      <c r="P33" s="1"/>
      <c r="Q33" s="1"/>
      <c r="R33" s="1"/>
    </row>
    <row r="34" spans="1:18" x14ac:dyDescent="0.25">
      <c r="A34" s="1"/>
      <c r="B34" s="1"/>
      <c r="C34" s="1"/>
      <c r="D34" s="1"/>
      <c r="E34" s="1"/>
      <c r="F34" s="1"/>
      <c r="G34" s="1"/>
      <c r="H34" s="1"/>
      <c r="I34" s="1"/>
      <c r="J34" s="1"/>
      <c r="K34" s="1"/>
      <c r="L34" s="1"/>
      <c r="M34" s="1"/>
      <c r="N34" s="1"/>
      <c r="O34" s="1"/>
      <c r="P34" s="1"/>
      <c r="Q34" s="1"/>
      <c r="R34" s="1"/>
    </row>
    <row r="35" spans="1:18" x14ac:dyDescent="0.25">
      <c r="A35" s="1"/>
      <c r="B35" s="1"/>
      <c r="C35" s="1"/>
      <c r="D35" s="1"/>
      <c r="E35" s="1"/>
      <c r="F35" s="1"/>
      <c r="G35" s="1"/>
      <c r="H35" s="1"/>
      <c r="I35" s="1"/>
      <c r="J35" s="1"/>
      <c r="K35" s="1"/>
      <c r="L35" s="1"/>
      <c r="M35" s="1"/>
      <c r="N35" s="1"/>
      <c r="O35" s="1"/>
      <c r="P35" s="1"/>
      <c r="Q35" s="1"/>
      <c r="R35" s="1"/>
    </row>
    <row r="36" spans="1:18" x14ac:dyDescent="0.25">
      <c r="A36" s="1"/>
      <c r="B36" s="1"/>
      <c r="C36" s="1"/>
      <c r="D36" s="1"/>
      <c r="E36" s="1"/>
      <c r="F36" s="1"/>
      <c r="G36" s="1"/>
      <c r="H36" s="1"/>
      <c r="I36" s="1"/>
      <c r="J36" s="1"/>
      <c r="K36" s="1"/>
      <c r="L36" s="1"/>
      <c r="M36" s="1"/>
      <c r="N36" s="1"/>
      <c r="O36" s="1"/>
      <c r="P36" s="1"/>
      <c r="Q36" s="1"/>
      <c r="R36" s="1"/>
    </row>
    <row r="37" spans="1:18" x14ac:dyDescent="0.25">
      <c r="A37" s="1"/>
      <c r="B37" s="1"/>
      <c r="C37" s="1"/>
      <c r="D37" s="1"/>
      <c r="E37" s="1"/>
      <c r="F37" s="1"/>
      <c r="G37" s="1"/>
      <c r="H37" s="1"/>
      <c r="I37" s="1"/>
      <c r="J37" s="1"/>
      <c r="K37" s="1"/>
      <c r="L37" s="1"/>
      <c r="M37" s="1"/>
      <c r="N37" s="1"/>
      <c r="O37" s="1"/>
      <c r="P37" s="1"/>
      <c r="Q37" s="1"/>
      <c r="R37" s="1"/>
    </row>
    <row r="38" spans="1:18" x14ac:dyDescent="0.25">
      <c r="A38" s="1"/>
      <c r="B38" s="1"/>
      <c r="C38" s="1"/>
      <c r="D38" s="1"/>
      <c r="E38" s="1"/>
      <c r="F38" s="1"/>
      <c r="G38" s="1"/>
      <c r="H38" s="1"/>
      <c r="I38" s="1"/>
      <c r="J38" s="1"/>
      <c r="K38" s="1"/>
      <c r="L38" s="1"/>
      <c r="M38" s="1"/>
      <c r="N38" s="1"/>
      <c r="O38" s="1"/>
      <c r="P38" s="1"/>
      <c r="Q38" s="1"/>
      <c r="R38" s="1"/>
    </row>
    <row r="39" spans="1:18" x14ac:dyDescent="0.25">
      <c r="A39" s="1"/>
      <c r="B39" s="1"/>
      <c r="C39" s="1"/>
      <c r="D39" s="1"/>
      <c r="E39" s="1"/>
      <c r="F39" s="1"/>
      <c r="G39" s="1"/>
      <c r="H39" s="1"/>
      <c r="I39" s="1"/>
      <c r="J39" s="1"/>
      <c r="K39" s="1"/>
      <c r="L39" s="1"/>
      <c r="M39" s="1"/>
      <c r="N39" s="1"/>
      <c r="O39" s="1"/>
      <c r="P39" s="1"/>
      <c r="Q39" s="1"/>
      <c r="R39" s="1"/>
    </row>
    <row r="40" spans="1:18" x14ac:dyDescent="0.25">
      <c r="A40" s="1"/>
      <c r="B40" s="1"/>
      <c r="C40" s="1"/>
      <c r="D40" s="1"/>
      <c r="E40" s="1"/>
      <c r="F40" s="1"/>
      <c r="G40" s="1"/>
      <c r="H40" s="1"/>
      <c r="I40" s="1"/>
      <c r="J40" s="1"/>
      <c r="K40" s="1"/>
      <c r="L40" s="1"/>
      <c r="M40" s="1"/>
      <c r="N40" s="1"/>
      <c r="O40" s="1"/>
      <c r="P40" s="1"/>
      <c r="Q40" s="1"/>
      <c r="R40" s="1"/>
    </row>
    <row r="41" spans="1:18" x14ac:dyDescent="0.25">
      <c r="A41" s="1"/>
      <c r="B41" s="1"/>
      <c r="C41" s="1"/>
      <c r="D41" s="1"/>
      <c r="E41" s="1"/>
      <c r="F41" s="1"/>
      <c r="G41" s="1"/>
      <c r="H41" s="1"/>
      <c r="I41" s="1"/>
      <c r="J41" s="1"/>
      <c r="K41" s="1"/>
      <c r="L41" s="1"/>
      <c r="M41" s="1"/>
      <c r="N41" s="1"/>
      <c r="O41" s="1"/>
      <c r="P41" s="1"/>
      <c r="Q41" s="1"/>
      <c r="R41" s="1"/>
    </row>
    <row r="42" spans="1:18" x14ac:dyDescent="0.25">
      <c r="A42" s="1"/>
      <c r="B42" s="1"/>
      <c r="C42" s="1"/>
      <c r="D42" s="1"/>
      <c r="E42" s="1"/>
      <c r="F42" s="1"/>
      <c r="G42" s="1"/>
      <c r="H42" s="1"/>
      <c r="I42" s="1"/>
      <c r="J42" s="1"/>
      <c r="K42" s="1"/>
      <c r="L42" s="1"/>
      <c r="M42" s="1"/>
      <c r="N42" s="1"/>
      <c r="O42" s="1"/>
      <c r="P42" s="1"/>
      <c r="Q42" s="1"/>
      <c r="R42" s="1"/>
    </row>
    <row r="43" spans="1:18" x14ac:dyDescent="0.25">
      <c r="A43" s="1"/>
      <c r="B43" s="1"/>
      <c r="C43" s="1"/>
      <c r="D43" s="1"/>
      <c r="E43" s="1"/>
      <c r="F43" s="1"/>
      <c r="G43" s="1"/>
      <c r="H43" s="1"/>
      <c r="I43" s="1"/>
      <c r="J43" s="1"/>
      <c r="K43" s="1"/>
      <c r="L43" s="1"/>
      <c r="M43" s="1"/>
      <c r="N43" s="1"/>
      <c r="O43" s="1"/>
      <c r="P43" s="1"/>
      <c r="Q43" s="1"/>
      <c r="R43" s="1"/>
    </row>
    <row r="44" spans="1:18" x14ac:dyDescent="0.25">
      <c r="A44" s="1"/>
      <c r="B44" s="1"/>
      <c r="C44" s="1"/>
      <c r="D44" s="1"/>
      <c r="E44" s="1"/>
      <c r="F44" s="1"/>
      <c r="G44" s="1"/>
      <c r="H44" s="1"/>
      <c r="I44" s="1"/>
      <c r="J44" s="1"/>
      <c r="K44" s="1"/>
      <c r="L44" s="1"/>
      <c r="M44" s="1"/>
      <c r="N44" s="1"/>
      <c r="O44" s="1"/>
      <c r="P44" s="1"/>
      <c r="Q44" s="1"/>
      <c r="R44" s="1"/>
    </row>
    <row r="45" spans="1:18" x14ac:dyDescent="0.25">
      <c r="A45" s="1"/>
      <c r="B45" s="1"/>
      <c r="C45" s="1"/>
      <c r="D45" s="1"/>
      <c r="E45" s="1"/>
      <c r="F45" s="1"/>
      <c r="G45" s="1"/>
      <c r="H45" s="1"/>
      <c r="I45" s="1"/>
      <c r="J45" s="1"/>
      <c r="K45" s="1"/>
      <c r="L45" s="1"/>
      <c r="M45" s="1"/>
      <c r="N45" s="1"/>
      <c r="O45" s="1"/>
      <c r="P45" s="1"/>
      <c r="Q45" s="1"/>
      <c r="R45" s="1"/>
    </row>
    <row r="46" spans="1:18" x14ac:dyDescent="0.25">
      <c r="A46" s="1"/>
      <c r="B46" s="1"/>
      <c r="C46" s="1"/>
      <c r="D46" s="1"/>
      <c r="E46" s="1"/>
      <c r="F46" s="1"/>
      <c r="G46" s="1"/>
      <c r="H46" s="1"/>
      <c r="I46" s="1"/>
      <c r="J46" s="1"/>
      <c r="K46" s="1"/>
      <c r="L46" s="1"/>
      <c r="M46" s="1"/>
      <c r="N46" s="1"/>
      <c r="O46" s="1"/>
      <c r="P46" s="1"/>
      <c r="Q46" s="1"/>
      <c r="R46" s="1"/>
    </row>
    <row r="47" spans="1:18" x14ac:dyDescent="0.25">
      <c r="A47" s="1"/>
      <c r="B47" s="1"/>
      <c r="C47" s="1"/>
      <c r="D47" s="1"/>
      <c r="E47" s="1"/>
      <c r="F47" s="1"/>
      <c r="G47" s="1"/>
      <c r="H47" s="1"/>
      <c r="I47" s="1"/>
      <c r="J47" s="1"/>
      <c r="K47" s="1"/>
      <c r="L47" s="1"/>
      <c r="M47" s="1"/>
      <c r="N47" s="1"/>
      <c r="O47" s="1"/>
      <c r="P47" s="1"/>
      <c r="Q47" s="1"/>
      <c r="R47" s="1"/>
    </row>
    <row r="48" spans="1:18" x14ac:dyDescent="0.25">
      <c r="A48" s="1"/>
      <c r="B48" s="1"/>
      <c r="C48" s="1"/>
      <c r="D48" s="1"/>
      <c r="E48" s="1"/>
      <c r="F48" s="1"/>
      <c r="G48" s="1"/>
      <c r="H48" s="1"/>
      <c r="I48" s="1"/>
      <c r="J48" s="1"/>
      <c r="K48" s="1"/>
      <c r="L48" s="1"/>
      <c r="M48" s="1"/>
      <c r="N48" s="1"/>
      <c r="O48" s="1"/>
      <c r="P48" s="1"/>
      <c r="Q48" s="1"/>
      <c r="R48" s="1"/>
    </row>
    <row r="49" spans="1:18" x14ac:dyDescent="0.25">
      <c r="A49" s="1"/>
      <c r="B49" s="1"/>
      <c r="C49" s="1"/>
      <c r="D49" s="1"/>
      <c r="E49" s="1"/>
      <c r="F49" s="1"/>
      <c r="G49" s="1"/>
      <c r="H49" s="1"/>
      <c r="I49" s="1"/>
      <c r="J49" s="1"/>
      <c r="K49" s="1"/>
      <c r="L49" s="1"/>
      <c r="M49" s="1"/>
      <c r="N49" s="1"/>
      <c r="O49" s="1"/>
      <c r="P49" s="1"/>
      <c r="Q49" s="1"/>
      <c r="R49" s="1"/>
    </row>
    <row r="50" spans="1:18" x14ac:dyDescent="0.25">
      <c r="A50" s="1"/>
      <c r="B50" s="1"/>
      <c r="C50" s="1"/>
      <c r="D50" s="1"/>
      <c r="E50" s="1"/>
      <c r="F50" s="1"/>
      <c r="G50" s="1"/>
      <c r="H50" s="1"/>
      <c r="I50" s="1"/>
      <c r="J50" s="1"/>
      <c r="K50" s="1"/>
      <c r="L50" s="1"/>
      <c r="M50" s="1"/>
      <c r="N50" s="1"/>
      <c r="O50" s="1"/>
      <c r="P50" s="1"/>
      <c r="Q50" s="1"/>
      <c r="R50" s="1"/>
    </row>
    <row r="51" spans="1:18" x14ac:dyDescent="0.25">
      <c r="A51" s="1"/>
      <c r="B51" s="1"/>
      <c r="C51" s="1"/>
      <c r="D51" s="1"/>
      <c r="E51" s="1"/>
      <c r="F51" s="1"/>
      <c r="G51" s="1"/>
      <c r="H51" s="1"/>
      <c r="I51" s="1"/>
      <c r="J51" s="1"/>
      <c r="K51" s="1"/>
      <c r="L51" s="1"/>
      <c r="M51" s="1"/>
      <c r="N51" s="1"/>
      <c r="O51" s="1"/>
      <c r="P51" s="1"/>
      <c r="Q51" s="1"/>
      <c r="R51" s="1"/>
    </row>
    <row r="52" spans="1:18" x14ac:dyDescent="0.25">
      <c r="A52" s="1"/>
      <c r="B52" s="1"/>
      <c r="C52" s="1"/>
      <c r="D52" s="1"/>
      <c r="E52" s="1"/>
      <c r="F52" s="1"/>
      <c r="G52" s="1"/>
      <c r="H52" s="1"/>
      <c r="I52" s="1"/>
      <c r="J52" s="1"/>
      <c r="K52" s="1"/>
      <c r="L52" s="1"/>
      <c r="M52" s="1"/>
      <c r="N52" s="1"/>
      <c r="O52" s="1"/>
      <c r="P52" s="1"/>
      <c r="Q52" s="1"/>
      <c r="R52" s="1"/>
    </row>
    <row r="53" spans="1:18" x14ac:dyDescent="0.25">
      <c r="A53" s="1"/>
      <c r="B53" s="1"/>
      <c r="C53" s="1"/>
      <c r="D53" s="1"/>
      <c r="E53" s="1"/>
      <c r="F53" s="1"/>
      <c r="G53" s="1"/>
      <c r="H53" s="1"/>
      <c r="I53" s="1"/>
      <c r="J53" s="1"/>
      <c r="K53" s="1"/>
      <c r="L53" s="1"/>
      <c r="M53" s="1"/>
      <c r="N53" s="1"/>
      <c r="O53" s="1"/>
      <c r="P53" s="1"/>
      <c r="Q53" s="1"/>
      <c r="R53" s="1"/>
    </row>
    <row r="54" spans="1:18" x14ac:dyDescent="0.25">
      <c r="A54" s="1"/>
      <c r="B54" s="1"/>
      <c r="C54" s="1"/>
      <c r="D54" s="1"/>
      <c r="E54" s="1"/>
      <c r="F54" s="1"/>
      <c r="G54" s="1"/>
      <c r="H54" s="1"/>
      <c r="I54" s="1"/>
      <c r="J54" s="1"/>
      <c r="K54" s="1"/>
      <c r="L54" s="1"/>
      <c r="M54" s="1"/>
      <c r="N54" s="1"/>
      <c r="O54" s="1"/>
      <c r="P54" s="1"/>
      <c r="Q54" s="1"/>
      <c r="R54" s="1"/>
    </row>
    <row r="55" spans="1:18" x14ac:dyDescent="0.25">
      <c r="A55" s="1"/>
      <c r="B55" s="1"/>
      <c r="C55" s="1"/>
      <c r="D55" s="1"/>
      <c r="E55" s="1"/>
      <c r="F55" s="1"/>
      <c r="G55" s="1"/>
      <c r="H55" s="1"/>
      <c r="I55" s="1"/>
      <c r="J55" s="1"/>
      <c r="K55" s="1"/>
      <c r="L55" s="1"/>
      <c r="M55" s="1"/>
      <c r="N55" s="1"/>
      <c r="O55" s="1"/>
      <c r="P55" s="1"/>
      <c r="Q55" s="1"/>
      <c r="R55" s="1"/>
    </row>
    <row r="56" spans="1:18" x14ac:dyDescent="0.25">
      <c r="A56" s="1"/>
      <c r="B56" s="1"/>
      <c r="C56" s="1"/>
      <c r="D56" s="1"/>
      <c r="E56" s="1"/>
      <c r="F56" s="1"/>
      <c r="G56" s="1"/>
      <c r="H56" s="1"/>
      <c r="I56" s="1"/>
      <c r="J56" s="1"/>
      <c r="K56" s="1"/>
      <c r="L56" s="1"/>
      <c r="M56" s="1"/>
      <c r="N56" s="1"/>
      <c r="O56" s="1"/>
      <c r="P56" s="1"/>
      <c r="Q56" s="1"/>
      <c r="R56" s="1"/>
    </row>
    <row r="57" spans="1:18" x14ac:dyDescent="0.25">
      <c r="A57" s="1"/>
      <c r="B57" s="1"/>
      <c r="C57" s="1"/>
      <c r="D57" s="1"/>
      <c r="E57" s="1"/>
      <c r="F57" s="1"/>
      <c r="G57" s="1"/>
      <c r="H57" s="1"/>
      <c r="I57" s="1"/>
      <c r="J57" s="1"/>
      <c r="K57" s="1"/>
      <c r="L57" s="1"/>
      <c r="M57" s="1"/>
      <c r="N57" s="1"/>
      <c r="O57" s="1"/>
      <c r="P57" s="1"/>
      <c r="Q57" s="1"/>
      <c r="R57" s="1"/>
    </row>
    <row r="58" spans="1:18" x14ac:dyDescent="0.25">
      <c r="A58" s="1"/>
      <c r="B58" s="1"/>
      <c r="C58" s="1"/>
      <c r="D58" s="1"/>
      <c r="E58" s="1"/>
      <c r="F58" s="1"/>
      <c r="G58" s="1"/>
      <c r="H58" s="1"/>
      <c r="I58" s="1"/>
      <c r="J58" s="1"/>
      <c r="K58" s="1"/>
      <c r="L58" s="1"/>
      <c r="M58" s="1"/>
      <c r="N58" s="1"/>
      <c r="O58" s="1"/>
      <c r="P58" s="1"/>
      <c r="Q58" s="1"/>
      <c r="R58" s="1"/>
    </row>
    <row r="59" spans="1:18" x14ac:dyDescent="0.25">
      <c r="A59" s="1"/>
      <c r="B59" s="1"/>
      <c r="C59" s="1"/>
      <c r="D59" s="1"/>
      <c r="E59" s="1"/>
      <c r="F59" s="1"/>
      <c r="G59" s="1"/>
      <c r="H59" s="1"/>
      <c r="I59" s="1"/>
      <c r="J59" s="1"/>
      <c r="K59" s="1"/>
      <c r="L59" s="1"/>
      <c r="M59" s="1"/>
      <c r="N59" s="1"/>
      <c r="O59" s="1"/>
      <c r="P59" s="1"/>
      <c r="Q59" s="1"/>
      <c r="R59" s="1"/>
    </row>
    <row r="60" spans="1:18" x14ac:dyDescent="0.25">
      <c r="A60" s="1"/>
      <c r="B60" s="1"/>
      <c r="C60" s="1"/>
      <c r="D60" s="1"/>
      <c r="E60" s="1"/>
      <c r="F60" s="1"/>
      <c r="G60" s="1"/>
      <c r="H60" s="1"/>
      <c r="I60" s="1"/>
      <c r="J60" s="1"/>
      <c r="K60" s="1"/>
      <c r="L60" s="1"/>
      <c r="M60" s="1"/>
      <c r="N60" s="1"/>
      <c r="O60" s="1"/>
      <c r="P60" s="1"/>
      <c r="Q60" s="1"/>
      <c r="R60" s="1"/>
    </row>
    <row r="61" spans="1:18" x14ac:dyDescent="0.25">
      <c r="A61" s="1"/>
      <c r="B61" s="1"/>
      <c r="C61" s="1"/>
      <c r="D61" s="1"/>
      <c r="E61" s="1"/>
      <c r="F61" s="1"/>
      <c r="G61" s="1"/>
      <c r="H61" s="1"/>
      <c r="I61" s="1"/>
      <c r="J61" s="1"/>
      <c r="K61" s="1"/>
      <c r="L61" s="1"/>
      <c r="M61" s="1"/>
      <c r="N61" s="1"/>
      <c r="O61" s="1"/>
      <c r="P61" s="1"/>
      <c r="Q61" s="1"/>
      <c r="R61" s="1"/>
    </row>
    <row r="62" spans="1:18" x14ac:dyDescent="0.25">
      <c r="A62" s="1"/>
      <c r="B62" s="1"/>
      <c r="C62" s="1"/>
      <c r="D62" s="1"/>
      <c r="E62" s="1"/>
      <c r="F62" s="1"/>
      <c r="G62" s="1"/>
      <c r="H62" s="1"/>
      <c r="I62" s="1"/>
      <c r="J62" s="1"/>
      <c r="K62" s="1"/>
      <c r="L62" s="1"/>
      <c r="M62" s="1"/>
      <c r="N62" s="1"/>
      <c r="O62" s="1"/>
      <c r="P62" s="1"/>
      <c r="Q62" s="1"/>
      <c r="R62" s="1"/>
    </row>
    <row r="63" spans="1:18" x14ac:dyDescent="0.25">
      <c r="A63" s="1"/>
      <c r="B63" s="1"/>
      <c r="C63" s="1"/>
      <c r="D63" s="1"/>
      <c r="E63" s="1"/>
      <c r="F63" s="1"/>
      <c r="G63" s="1"/>
      <c r="H63" s="1"/>
      <c r="I63" s="1"/>
      <c r="J63" s="1"/>
      <c r="K63" s="1"/>
      <c r="L63" s="1"/>
      <c r="M63" s="1"/>
      <c r="N63" s="1"/>
      <c r="O63" s="1"/>
      <c r="P63" s="1"/>
      <c r="Q63" s="1"/>
      <c r="R63" s="1"/>
    </row>
    <row r="64" spans="1:18" x14ac:dyDescent="0.25">
      <c r="A64" s="1"/>
      <c r="B64" s="1"/>
      <c r="C64" s="1"/>
      <c r="D64" s="1"/>
      <c r="E64" s="1"/>
      <c r="F64" s="1"/>
      <c r="G64" s="1"/>
      <c r="H64" s="1"/>
      <c r="I64" s="1"/>
      <c r="J64" s="1"/>
      <c r="K64" s="1"/>
      <c r="L64" s="1"/>
      <c r="M64" s="1"/>
      <c r="N64" s="1"/>
      <c r="O64" s="1"/>
      <c r="P64" s="1"/>
      <c r="Q64" s="1"/>
      <c r="R64" s="1"/>
    </row>
    <row r="65" spans="1:18" x14ac:dyDescent="0.25">
      <c r="A65" s="1"/>
      <c r="B65" s="1"/>
      <c r="C65" s="1"/>
      <c r="D65" s="1"/>
      <c r="E65" s="1"/>
      <c r="F65" s="1"/>
      <c r="G65" s="1"/>
      <c r="H65" s="1"/>
      <c r="I65" s="1"/>
      <c r="J65" s="1"/>
      <c r="K65" s="1"/>
      <c r="L65" s="1"/>
      <c r="M65" s="1"/>
      <c r="N65" s="1"/>
      <c r="O65" s="1"/>
      <c r="P65" s="1"/>
      <c r="Q65" s="1"/>
      <c r="R65" s="1"/>
    </row>
    <row r="66" spans="1:18" x14ac:dyDescent="0.25">
      <c r="A66" s="1"/>
      <c r="B66" s="1"/>
      <c r="C66" s="1"/>
      <c r="D66" s="1"/>
      <c r="E66" s="1"/>
      <c r="F66" s="1"/>
      <c r="G66" s="1"/>
      <c r="H66" s="1"/>
      <c r="I66" s="1"/>
      <c r="J66" s="1"/>
      <c r="K66" s="1"/>
      <c r="L66" s="1"/>
      <c r="M66" s="1"/>
      <c r="N66" s="1"/>
      <c r="O66" s="1"/>
      <c r="P66" s="1"/>
      <c r="Q66" s="1"/>
      <c r="R66" s="1"/>
    </row>
    <row r="67" spans="1:18" x14ac:dyDescent="0.25">
      <c r="A67" s="1"/>
      <c r="B67" s="1"/>
      <c r="C67" s="1"/>
      <c r="D67" s="1"/>
      <c r="E67" s="1"/>
      <c r="F67" s="1"/>
      <c r="G67" s="1"/>
      <c r="H67" s="1"/>
      <c r="I67" s="1"/>
      <c r="J67" s="1"/>
      <c r="K67" s="1"/>
      <c r="L67" s="1"/>
      <c r="M67" s="1"/>
      <c r="N67" s="1"/>
      <c r="O67" s="1"/>
      <c r="P67" s="1"/>
      <c r="Q67" s="1"/>
      <c r="R67" s="1"/>
    </row>
    <row r="68" spans="1:18" x14ac:dyDescent="0.25">
      <c r="A68" s="1"/>
      <c r="B68" s="1"/>
      <c r="C68" s="1"/>
      <c r="D68" s="1"/>
      <c r="E68" s="1"/>
      <c r="F68" s="1"/>
      <c r="G68" s="1"/>
      <c r="H68" s="1"/>
      <c r="I68" s="1"/>
      <c r="J68" s="1"/>
      <c r="K68" s="1"/>
      <c r="L68" s="1"/>
      <c r="M68" s="1"/>
      <c r="N68" s="1"/>
      <c r="O68" s="1"/>
      <c r="P68" s="1"/>
      <c r="Q68" s="1"/>
      <c r="R68" s="1"/>
    </row>
    <row r="69" spans="1:18" x14ac:dyDescent="0.25">
      <c r="A69" s="1"/>
      <c r="B69" s="1"/>
      <c r="C69" s="1"/>
      <c r="D69" s="1"/>
      <c r="E69" s="1"/>
      <c r="F69" s="1"/>
      <c r="G69" s="1"/>
      <c r="H69" s="1"/>
      <c r="I69" s="1"/>
      <c r="J69" s="1"/>
      <c r="K69" s="1"/>
      <c r="L69" s="1"/>
      <c r="M69" s="1"/>
      <c r="N69" s="1"/>
      <c r="O69" s="1"/>
      <c r="P69" s="1"/>
      <c r="Q69" s="1"/>
      <c r="R69" s="1"/>
    </row>
    <row r="70" spans="1:18" x14ac:dyDescent="0.25">
      <c r="A70" s="1"/>
      <c r="B70" s="1"/>
      <c r="C70" s="1"/>
      <c r="D70" s="1"/>
      <c r="E70" s="1"/>
      <c r="F70" s="1"/>
      <c r="G70" s="1"/>
      <c r="H70" s="1"/>
      <c r="I70" s="1"/>
      <c r="J70" s="1"/>
      <c r="K70" s="1"/>
      <c r="L70" s="1"/>
      <c r="M70" s="1"/>
      <c r="N70" s="1"/>
      <c r="O70" s="1"/>
      <c r="P70" s="1"/>
      <c r="Q70" s="1"/>
      <c r="R70" s="1"/>
    </row>
    <row r="71" spans="1:18" x14ac:dyDescent="0.25">
      <c r="A71" s="1"/>
      <c r="B71" s="1"/>
      <c r="C71" s="1"/>
      <c r="D71" s="1"/>
      <c r="E71" s="1"/>
      <c r="F71" s="1"/>
      <c r="G71" s="1"/>
      <c r="H71" s="1"/>
      <c r="I71" s="1"/>
      <c r="J71" s="1"/>
      <c r="K71" s="1"/>
      <c r="L71" s="1"/>
      <c r="M71" s="1"/>
      <c r="N71" s="1"/>
      <c r="O71" s="1"/>
      <c r="P71" s="1"/>
      <c r="Q71" s="1"/>
      <c r="R71" s="1"/>
    </row>
    <row r="72" spans="1:18" x14ac:dyDescent="0.25">
      <c r="A72" s="1"/>
      <c r="B72" s="1"/>
      <c r="C72" s="1"/>
      <c r="D72" s="1"/>
      <c r="E72" s="1"/>
      <c r="F72" s="1"/>
      <c r="G72" s="1"/>
      <c r="H72" s="1"/>
      <c r="I72" s="1"/>
      <c r="J72" s="1"/>
      <c r="K72" s="1"/>
      <c r="L72" s="1"/>
      <c r="M72" s="1"/>
      <c r="N72" s="1"/>
      <c r="O72" s="1"/>
      <c r="P72" s="1"/>
      <c r="Q72" s="1"/>
      <c r="R72" s="1"/>
    </row>
    <row r="73" spans="1:18" x14ac:dyDescent="0.25">
      <c r="A73" s="1"/>
      <c r="B73" s="1"/>
      <c r="C73" s="1"/>
      <c r="D73" s="1"/>
      <c r="E73" s="1"/>
      <c r="F73" s="1"/>
      <c r="G73" s="1"/>
      <c r="H73" s="1"/>
      <c r="I73" s="1"/>
      <c r="J73" s="1"/>
      <c r="K73" s="1"/>
      <c r="L73" s="1"/>
      <c r="M73" s="1"/>
      <c r="N73" s="1"/>
      <c r="O73" s="1"/>
      <c r="P73" s="1"/>
      <c r="Q73" s="1"/>
      <c r="R73" s="1"/>
    </row>
    <row r="74" spans="1:18" x14ac:dyDescent="0.25">
      <c r="A74" s="1"/>
      <c r="B74" s="1"/>
      <c r="C74" s="1"/>
      <c r="D74" s="1"/>
      <c r="E74" s="1"/>
      <c r="F74" s="1"/>
      <c r="G74" s="1"/>
      <c r="H74" s="1"/>
      <c r="I74" s="1"/>
      <c r="J74" s="1"/>
      <c r="K74" s="1"/>
      <c r="L74" s="1"/>
      <c r="M74" s="1"/>
      <c r="N74" s="1"/>
      <c r="O74" s="1"/>
      <c r="P74" s="1"/>
      <c r="Q74" s="1"/>
      <c r="R74" s="1"/>
    </row>
    <row r="75" spans="1:18" x14ac:dyDescent="0.25">
      <c r="A75" s="1"/>
      <c r="B75" s="1"/>
      <c r="C75" s="1"/>
      <c r="D75" s="1"/>
      <c r="E75" s="1"/>
      <c r="F75" s="1"/>
      <c r="G75" s="1"/>
      <c r="H75" s="1"/>
      <c r="I75" s="1"/>
      <c r="J75" s="1"/>
      <c r="K75" s="1"/>
      <c r="L75" s="1"/>
      <c r="M75" s="1"/>
      <c r="N75" s="1"/>
      <c r="O75" s="1"/>
      <c r="P75" s="1"/>
      <c r="Q75" s="1"/>
      <c r="R75" s="1"/>
    </row>
    <row r="76" spans="1:18" x14ac:dyDescent="0.25">
      <c r="A76" s="1"/>
      <c r="B76" s="1"/>
      <c r="C76" s="1"/>
      <c r="D76" s="1"/>
      <c r="E76" s="1"/>
      <c r="F76" s="1"/>
      <c r="G76" s="1"/>
      <c r="H76" s="1"/>
      <c r="I76" s="1"/>
      <c r="J76" s="1"/>
      <c r="K76" s="1"/>
      <c r="L76" s="1"/>
      <c r="M76" s="1"/>
      <c r="N76" s="1"/>
      <c r="O76" s="1"/>
      <c r="P76" s="1"/>
      <c r="Q76" s="1"/>
      <c r="R76" s="1"/>
    </row>
    <row r="77" spans="1:18" x14ac:dyDescent="0.25">
      <c r="A77" s="1"/>
      <c r="B77" s="1"/>
      <c r="C77" s="1"/>
      <c r="D77" s="1"/>
      <c r="E77" s="1"/>
      <c r="F77" s="1"/>
      <c r="G77" s="1"/>
      <c r="H77" s="1"/>
      <c r="I77" s="1"/>
      <c r="J77" s="1"/>
      <c r="K77" s="1"/>
      <c r="L77" s="1"/>
      <c r="M77" s="1"/>
      <c r="N77" s="1"/>
      <c r="O77" s="1"/>
      <c r="P77" s="1"/>
      <c r="Q77" s="1"/>
      <c r="R77" s="1"/>
    </row>
    <row r="78" spans="1:18" x14ac:dyDescent="0.25">
      <c r="A78" s="1"/>
      <c r="B78" s="1"/>
      <c r="C78" s="1"/>
      <c r="D78" s="1"/>
      <c r="E78" s="1"/>
      <c r="F78" s="1"/>
      <c r="G78" s="1"/>
      <c r="H78" s="1"/>
      <c r="I78" s="1"/>
      <c r="J78" s="1"/>
      <c r="K78" s="1"/>
      <c r="L78" s="1"/>
      <c r="M78" s="1"/>
      <c r="N78" s="1"/>
      <c r="O78" s="1"/>
      <c r="P78" s="1"/>
      <c r="Q78" s="1"/>
      <c r="R78" s="1"/>
    </row>
    <row r="79" spans="1:18" x14ac:dyDescent="0.25">
      <c r="A79" s="1"/>
      <c r="B79" s="1"/>
      <c r="C79" s="1"/>
      <c r="D79" s="1"/>
      <c r="E79" s="1"/>
      <c r="F79" s="1"/>
      <c r="G79" s="1"/>
      <c r="H79" s="1"/>
      <c r="I79" s="1"/>
      <c r="J79" s="1"/>
      <c r="K79" s="1"/>
      <c r="L79" s="1"/>
      <c r="M79" s="1"/>
      <c r="N79" s="1"/>
      <c r="O79" s="1"/>
      <c r="P79" s="1"/>
      <c r="Q79" s="1"/>
      <c r="R79" s="1"/>
    </row>
    <row r="80" spans="1:18" x14ac:dyDescent="0.25">
      <c r="A80" s="1"/>
      <c r="B80" s="1"/>
      <c r="C80" s="1"/>
      <c r="D80" s="1"/>
      <c r="E80" s="1"/>
      <c r="F80" s="1"/>
      <c r="G80" s="1"/>
      <c r="H80" s="1"/>
      <c r="I80" s="1"/>
      <c r="J80" s="1"/>
      <c r="K80" s="1"/>
      <c r="L80" s="1"/>
      <c r="M80" s="1"/>
      <c r="N80" s="1"/>
      <c r="O80" s="1"/>
      <c r="P80" s="1"/>
      <c r="Q80" s="1"/>
      <c r="R80" s="1"/>
    </row>
    <row r="81" spans="1:18" x14ac:dyDescent="0.25">
      <c r="A81" s="1"/>
      <c r="B81" s="1"/>
      <c r="C81" s="1"/>
      <c r="D81" s="1"/>
      <c r="E81" s="1"/>
      <c r="F81" s="1"/>
      <c r="G81" s="1"/>
      <c r="H81" s="1"/>
      <c r="I81" s="1"/>
      <c r="J81" s="1"/>
      <c r="K81" s="1"/>
      <c r="L81" s="1"/>
      <c r="M81" s="1"/>
      <c r="N81" s="1"/>
      <c r="O81" s="1"/>
      <c r="P81" s="1"/>
      <c r="Q81" s="1"/>
      <c r="R81" s="1"/>
    </row>
    <row r="82" spans="1:18" x14ac:dyDescent="0.25">
      <c r="A82" s="1"/>
      <c r="B82" s="1"/>
      <c r="C82" s="1"/>
      <c r="D82" s="1"/>
      <c r="E82" s="1"/>
      <c r="F82" s="1"/>
      <c r="G82" s="1"/>
      <c r="H82" s="1"/>
      <c r="I82" s="1"/>
      <c r="J82" s="1"/>
      <c r="K82" s="1"/>
      <c r="L82" s="1"/>
      <c r="M82" s="1"/>
      <c r="N82" s="1"/>
      <c r="O82" s="1"/>
      <c r="P82" s="1"/>
      <c r="Q82" s="1"/>
      <c r="R82" s="1"/>
    </row>
    <row r="83" spans="1:18" x14ac:dyDescent="0.25">
      <c r="A83" s="1"/>
      <c r="B83" s="1"/>
      <c r="C83" s="1"/>
      <c r="D83" s="1"/>
      <c r="E83" s="1"/>
      <c r="F83" s="1"/>
      <c r="G83" s="1"/>
      <c r="H83" s="1"/>
      <c r="I83" s="1"/>
      <c r="J83" s="1"/>
      <c r="K83" s="1"/>
      <c r="L83" s="1"/>
      <c r="M83" s="1"/>
      <c r="N83" s="1"/>
      <c r="O83" s="1"/>
      <c r="P83" s="1"/>
      <c r="Q83" s="1"/>
      <c r="R83" s="1"/>
    </row>
    <row r="84" spans="1:18" x14ac:dyDescent="0.25">
      <c r="A84" s="1"/>
      <c r="B84" s="1"/>
      <c r="C84" s="1"/>
      <c r="D84" s="1"/>
      <c r="E84" s="1"/>
      <c r="F84" s="1"/>
      <c r="G84" s="1"/>
      <c r="H84" s="1"/>
      <c r="I84" s="1"/>
      <c r="J84" s="1"/>
      <c r="K84" s="1"/>
      <c r="L84" s="1"/>
      <c r="M84" s="1"/>
      <c r="N84" s="1"/>
      <c r="O84" s="1"/>
      <c r="P84" s="1"/>
      <c r="Q84" s="1"/>
      <c r="R84" s="1"/>
    </row>
    <row r="85" spans="1:18" x14ac:dyDescent="0.25">
      <c r="A85" s="1"/>
      <c r="B85" s="1"/>
      <c r="C85" s="1"/>
      <c r="D85" s="1"/>
      <c r="E85" s="1"/>
      <c r="F85" s="1"/>
      <c r="G85" s="1"/>
      <c r="H85" s="1"/>
      <c r="I85" s="1"/>
      <c r="J85" s="1"/>
      <c r="K85" s="1"/>
      <c r="L85" s="1"/>
      <c r="M85" s="1"/>
      <c r="N85" s="1"/>
      <c r="O85" s="1"/>
      <c r="P85" s="1"/>
      <c r="Q85" s="1"/>
      <c r="R85" s="1"/>
    </row>
    <row r="86" spans="1:18" x14ac:dyDescent="0.25">
      <c r="A86" s="1"/>
      <c r="B86" s="1"/>
      <c r="C86" s="1"/>
      <c r="D86" s="1"/>
      <c r="E86" s="1"/>
      <c r="F86" s="1"/>
      <c r="G86" s="1"/>
      <c r="H86" s="1"/>
      <c r="I86" s="1"/>
      <c r="J86" s="1"/>
      <c r="K86" s="1"/>
      <c r="L86" s="1"/>
      <c r="M86" s="1"/>
      <c r="N86" s="1"/>
      <c r="O86" s="1"/>
      <c r="P86" s="1"/>
      <c r="Q86" s="1"/>
      <c r="R86" s="1"/>
    </row>
    <row r="87" spans="1:18" x14ac:dyDescent="0.25">
      <c r="A87" s="1"/>
      <c r="B87" s="1"/>
      <c r="C87" s="1"/>
      <c r="D87" s="1"/>
      <c r="E87" s="1"/>
      <c r="F87" s="1"/>
      <c r="G87" s="1"/>
      <c r="H87" s="1"/>
      <c r="I87" s="1"/>
      <c r="J87" s="1"/>
      <c r="K87" s="1"/>
      <c r="L87" s="1"/>
      <c r="M87" s="1"/>
      <c r="N87" s="1"/>
      <c r="O87" s="1"/>
      <c r="P87" s="1"/>
      <c r="Q87" s="1"/>
      <c r="R87" s="1"/>
    </row>
    <row r="88" spans="1:18" x14ac:dyDescent="0.25">
      <c r="A88" s="1"/>
      <c r="B88" s="1"/>
      <c r="C88" s="1"/>
      <c r="D88" s="1"/>
      <c r="E88" s="1"/>
      <c r="F88" s="1"/>
      <c r="G88" s="1"/>
      <c r="H88" s="1"/>
      <c r="I88" s="1"/>
      <c r="J88" s="1"/>
      <c r="K88" s="1"/>
      <c r="L88" s="1"/>
      <c r="M88" s="1"/>
      <c r="N88" s="1"/>
      <c r="O88" s="1"/>
      <c r="P88" s="1"/>
      <c r="Q88" s="1"/>
      <c r="R88" s="1"/>
    </row>
    <row r="89" spans="1:18" x14ac:dyDescent="0.25">
      <c r="A89" s="1"/>
      <c r="B89" s="1"/>
      <c r="C89" s="1"/>
      <c r="D89" s="1"/>
      <c r="E89" s="1"/>
      <c r="F89" s="1"/>
      <c r="G89" s="1"/>
      <c r="H89" s="1"/>
      <c r="I89" s="1"/>
      <c r="J89" s="1"/>
      <c r="K89" s="1"/>
      <c r="L89" s="1"/>
      <c r="M89" s="1"/>
      <c r="N89" s="1"/>
      <c r="O89" s="1"/>
      <c r="P89" s="1"/>
      <c r="Q89" s="1"/>
      <c r="R89" s="1"/>
    </row>
    <row r="90" spans="1:18" x14ac:dyDescent="0.25">
      <c r="A90" s="1"/>
      <c r="B90" s="1"/>
      <c r="C90" s="1"/>
      <c r="D90" s="1"/>
      <c r="E90" s="1"/>
      <c r="F90" s="1"/>
      <c r="G90" s="1"/>
      <c r="H90" s="1"/>
      <c r="I90" s="1"/>
      <c r="J90" s="1"/>
      <c r="K90" s="1"/>
      <c r="L90" s="1"/>
      <c r="M90" s="1"/>
      <c r="N90" s="1"/>
      <c r="O90" s="1"/>
      <c r="P90" s="1"/>
      <c r="Q90" s="1"/>
      <c r="R90" s="1"/>
    </row>
    <row r="91" spans="1:18" x14ac:dyDescent="0.25">
      <c r="A91" s="1"/>
      <c r="B91" s="1"/>
      <c r="C91" s="1"/>
      <c r="D91" s="1"/>
      <c r="E91" s="1"/>
      <c r="F91" s="1"/>
      <c r="G91" s="1"/>
      <c r="H91" s="1"/>
      <c r="I91" s="1"/>
      <c r="J91" s="1"/>
      <c r="K91" s="1"/>
      <c r="L91" s="1"/>
      <c r="M91" s="1"/>
      <c r="N91" s="1"/>
      <c r="O91" s="1"/>
      <c r="P91" s="1"/>
      <c r="Q91" s="1"/>
      <c r="R91" s="1"/>
    </row>
    <row r="92" spans="1:18" x14ac:dyDescent="0.25">
      <c r="A92" s="1"/>
      <c r="B92" s="1"/>
      <c r="C92" s="1"/>
      <c r="D92" s="1"/>
      <c r="E92" s="1"/>
      <c r="F92" s="1"/>
      <c r="G92" s="1"/>
      <c r="H92" s="1"/>
      <c r="I92" s="1"/>
      <c r="J92" s="1"/>
      <c r="K92" s="1"/>
      <c r="L92" s="1"/>
      <c r="M92" s="1"/>
      <c r="N92" s="1"/>
      <c r="O92" s="1"/>
      <c r="P92" s="1"/>
      <c r="Q92" s="1"/>
      <c r="R92" s="1"/>
    </row>
    <row r="93" spans="1:18" x14ac:dyDescent="0.25">
      <c r="A93" s="1"/>
      <c r="B93" s="1"/>
      <c r="C93" s="1"/>
      <c r="D93" s="1"/>
      <c r="E93" s="1"/>
      <c r="F93" s="1"/>
      <c r="G93" s="1"/>
      <c r="H93" s="1"/>
      <c r="I93" s="1"/>
      <c r="J93" s="1"/>
      <c r="K93" s="1"/>
      <c r="L93" s="1"/>
      <c r="M93" s="1"/>
      <c r="N93" s="1"/>
      <c r="O93" s="1"/>
      <c r="P93" s="1"/>
      <c r="Q93" s="1"/>
      <c r="R93" s="1"/>
    </row>
    <row r="94" spans="1:18" x14ac:dyDescent="0.25">
      <c r="A94" s="1"/>
      <c r="B94" s="1"/>
      <c r="C94" s="1"/>
      <c r="D94" s="1"/>
      <c r="E94" s="1"/>
      <c r="F94" s="1"/>
      <c r="G94" s="1"/>
      <c r="H94" s="1"/>
      <c r="I94" s="1"/>
      <c r="J94" s="1"/>
      <c r="K94" s="1"/>
      <c r="L94" s="1"/>
      <c r="M94" s="1"/>
      <c r="N94" s="1"/>
      <c r="O94" s="1"/>
      <c r="P94" s="1"/>
      <c r="Q94" s="1"/>
      <c r="R94" s="1"/>
    </row>
    <row r="95" spans="1:18" x14ac:dyDescent="0.25">
      <c r="A95" s="1"/>
      <c r="B95" s="1"/>
      <c r="C95" s="1"/>
      <c r="D95" s="1"/>
      <c r="E95" s="1"/>
      <c r="F95" s="1"/>
      <c r="G95" s="1"/>
      <c r="H95" s="1"/>
      <c r="I95" s="1"/>
      <c r="J95" s="1"/>
      <c r="K95" s="1"/>
      <c r="L95" s="1"/>
      <c r="M95" s="1"/>
      <c r="N95" s="1"/>
      <c r="O95" s="1"/>
      <c r="P95" s="1"/>
      <c r="Q95" s="1"/>
      <c r="R95" s="1"/>
    </row>
    <row r="96" spans="1:18" x14ac:dyDescent="0.25">
      <c r="A96" s="1"/>
      <c r="B96" s="1"/>
      <c r="C96" s="1"/>
      <c r="D96" s="1"/>
      <c r="E96" s="1"/>
      <c r="F96" s="1"/>
      <c r="G96" s="1"/>
      <c r="H96" s="1"/>
      <c r="I96" s="1"/>
      <c r="J96" s="1"/>
      <c r="K96" s="1"/>
      <c r="L96" s="1"/>
      <c r="M96" s="1"/>
      <c r="N96" s="1"/>
      <c r="O96" s="1"/>
      <c r="P96" s="1"/>
      <c r="Q96" s="1"/>
      <c r="R96" s="1"/>
    </row>
    <row r="97" spans="1:18" x14ac:dyDescent="0.25">
      <c r="A97" s="1"/>
      <c r="B97" s="1"/>
      <c r="C97" s="1"/>
      <c r="D97" s="1"/>
      <c r="E97" s="1"/>
      <c r="F97" s="1"/>
      <c r="G97" s="1"/>
      <c r="H97" s="1"/>
      <c r="I97" s="1"/>
      <c r="J97" s="1"/>
      <c r="K97" s="1"/>
      <c r="L97" s="1"/>
      <c r="M97" s="1"/>
      <c r="N97" s="1"/>
      <c r="O97" s="1"/>
      <c r="P97" s="1"/>
      <c r="Q97" s="1"/>
      <c r="R97" s="1"/>
    </row>
    <row r="98" spans="1:18" x14ac:dyDescent="0.25">
      <c r="A98" s="1"/>
      <c r="B98" s="1"/>
      <c r="C98" s="1"/>
      <c r="D98" s="1"/>
      <c r="E98" s="1"/>
      <c r="F98" s="1"/>
      <c r="G98" s="1"/>
      <c r="H98" s="1"/>
      <c r="I98" s="1"/>
      <c r="J98" s="1"/>
      <c r="K98" s="1"/>
      <c r="L98" s="1"/>
      <c r="M98" s="1"/>
      <c r="N98" s="1"/>
      <c r="O98" s="1"/>
      <c r="P98" s="1"/>
      <c r="Q98" s="1"/>
      <c r="R98" s="1"/>
    </row>
    <row r="99" spans="1:18" x14ac:dyDescent="0.25">
      <c r="A99" s="1"/>
      <c r="B99" s="1"/>
      <c r="C99" s="1"/>
      <c r="D99" s="1"/>
      <c r="E99" s="1"/>
      <c r="F99" s="1"/>
      <c r="G99" s="1"/>
      <c r="H99" s="1"/>
      <c r="I99" s="1"/>
      <c r="J99" s="1"/>
      <c r="K99" s="1"/>
      <c r="L99" s="1"/>
      <c r="M99" s="1"/>
      <c r="N99" s="1"/>
      <c r="O99" s="1"/>
      <c r="P99" s="1"/>
      <c r="Q99" s="1"/>
      <c r="R99" s="1"/>
    </row>
    <row r="100" spans="1:18" x14ac:dyDescent="0.25">
      <c r="A100" s="1"/>
      <c r="B100" s="1"/>
      <c r="C100" s="1"/>
      <c r="D100" s="1"/>
      <c r="E100" s="1"/>
      <c r="F100" s="1"/>
      <c r="G100" s="1"/>
      <c r="H100" s="1"/>
      <c r="I100" s="1"/>
      <c r="J100" s="1"/>
      <c r="K100" s="1"/>
      <c r="L100" s="1"/>
      <c r="M100" s="1"/>
      <c r="N100" s="1"/>
      <c r="O100" s="1"/>
      <c r="P100" s="1"/>
      <c r="Q100" s="1"/>
      <c r="R100" s="1"/>
    </row>
    <row r="101" spans="1:18" x14ac:dyDescent="0.25">
      <c r="A101" s="1"/>
      <c r="B101" s="1"/>
      <c r="C101" s="1"/>
      <c r="D101" s="1"/>
      <c r="E101" s="1"/>
      <c r="F101" s="1"/>
      <c r="G101" s="1"/>
      <c r="H101" s="1"/>
      <c r="I101" s="1"/>
      <c r="J101" s="1"/>
      <c r="K101" s="1"/>
      <c r="L101" s="1"/>
      <c r="M101" s="1"/>
      <c r="N101" s="1"/>
      <c r="O101" s="1"/>
      <c r="P101" s="1"/>
      <c r="Q101" s="1"/>
      <c r="R101" s="1"/>
    </row>
    <row r="102" spans="1:18" x14ac:dyDescent="0.25">
      <c r="A102" s="1"/>
      <c r="B102" s="1"/>
      <c r="C102" s="1"/>
      <c r="D102" s="1"/>
      <c r="E102" s="1"/>
      <c r="F102" s="1"/>
      <c r="G102" s="1"/>
      <c r="H102" s="1"/>
      <c r="I102" s="1"/>
      <c r="J102" s="1"/>
      <c r="K102" s="1"/>
      <c r="L102" s="1"/>
      <c r="M102" s="1"/>
      <c r="N102" s="1"/>
      <c r="O102" s="1"/>
      <c r="P102" s="1"/>
      <c r="Q102" s="1"/>
      <c r="R102" s="1"/>
    </row>
    <row r="103" spans="1:18" x14ac:dyDescent="0.25">
      <c r="A103" s="1"/>
      <c r="B103" s="1"/>
      <c r="C103" s="1"/>
      <c r="D103" s="1"/>
      <c r="E103" s="1"/>
      <c r="F103" s="1"/>
      <c r="G103" s="1"/>
      <c r="H103" s="1"/>
      <c r="I103" s="1"/>
      <c r="J103" s="1"/>
      <c r="K103" s="1"/>
      <c r="L103" s="1"/>
      <c r="M103" s="1"/>
      <c r="N103" s="1"/>
      <c r="O103" s="1"/>
      <c r="P103" s="1"/>
      <c r="Q103" s="1"/>
      <c r="R103" s="1"/>
    </row>
    <row r="104" spans="1:18" x14ac:dyDescent="0.25">
      <c r="A104" s="1"/>
      <c r="B104" s="1"/>
      <c r="C104" s="1"/>
      <c r="D104" s="1"/>
      <c r="E104" s="1"/>
      <c r="F104" s="1"/>
      <c r="G104" s="1"/>
      <c r="H104" s="1"/>
      <c r="I104" s="1"/>
      <c r="J104" s="1"/>
      <c r="K104" s="1"/>
      <c r="L104" s="1"/>
      <c r="M104" s="1"/>
      <c r="N104" s="1"/>
      <c r="O104" s="1"/>
      <c r="P104" s="1"/>
      <c r="Q104" s="1"/>
      <c r="R104" s="1"/>
    </row>
    <row r="105" spans="1:18" x14ac:dyDescent="0.25">
      <c r="A105" s="1"/>
      <c r="B105" s="1"/>
      <c r="C105" s="1"/>
      <c r="D105" s="1"/>
      <c r="E105" s="1"/>
      <c r="F105" s="1"/>
      <c r="G105" s="1"/>
      <c r="H105" s="1"/>
      <c r="I105" s="1"/>
      <c r="J105" s="1"/>
      <c r="K105" s="1"/>
      <c r="L105" s="1"/>
      <c r="M105" s="1"/>
      <c r="N105" s="1"/>
      <c r="O105" s="1"/>
      <c r="P105" s="1"/>
      <c r="Q105" s="1"/>
      <c r="R105" s="1"/>
    </row>
    <row r="106" spans="1:18" x14ac:dyDescent="0.25">
      <c r="A106" s="1"/>
      <c r="B106" s="1"/>
      <c r="C106" s="1"/>
      <c r="D106" s="1"/>
      <c r="E106" s="1"/>
      <c r="F106" s="1"/>
      <c r="G106" s="1"/>
      <c r="H106" s="1"/>
      <c r="I106" s="1"/>
      <c r="J106" s="1"/>
      <c r="K106" s="1"/>
      <c r="L106" s="1"/>
      <c r="M106" s="1"/>
      <c r="N106" s="1"/>
      <c r="O106" s="1"/>
      <c r="P106" s="1"/>
      <c r="Q106" s="1"/>
      <c r="R106" s="1"/>
    </row>
    <row r="107" spans="1:18" x14ac:dyDescent="0.25">
      <c r="A107" s="1"/>
      <c r="B107" s="1"/>
      <c r="C107" s="1"/>
      <c r="D107" s="1"/>
      <c r="E107" s="1"/>
      <c r="F107" s="1"/>
      <c r="G107" s="1"/>
      <c r="H107" s="1"/>
      <c r="I107" s="1"/>
      <c r="J107" s="1"/>
      <c r="K107" s="1"/>
      <c r="L107" s="1"/>
      <c r="M107" s="1"/>
      <c r="N107" s="1"/>
      <c r="O107" s="1"/>
      <c r="P107" s="1"/>
      <c r="Q107" s="1"/>
      <c r="R107" s="1"/>
    </row>
    <row r="108" spans="1:18" x14ac:dyDescent="0.25">
      <c r="A108" s="1"/>
      <c r="B108" s="1"/>
      <c r="C108" s="1"/>
      <c r="D108" s="1"/>
      <c r="E108" s="1"/>
      <c r="F108" s="1"/>
      <c r="G108" s="1"/>
      <c r="H108" s="1"/>
      <c r="I108" s="1"/>
      <c r="J108" s="1"/>
      <c r="K108" s="1"/>
      <c r="L108" s="1"/>
      <c r="M108" s="1"/>
      <c r="N108" s="1"/>
      <c r="O108" s="1"/>
      <c r="P108" s="1"/>
      <c r="Q108" s="1"/>
      <c r="R108" s="1"/>
    </row>
    <row r="109" spans="1:18" x14ac:dyDescent="0.25">
      <c r="A109" s="1"/>
      <c r="B109" s="1"/>
      <c r="C109" s="1"/>
      <c r="D109" s="1"/>
      <c r="E109" s="1"/>
      <c r="F109" s="1"/>
      <c r="G109" s="1"/>
      <c r="H109" s="1"/>
      <c r="I109" s="1"/>
      <c r="J109" s="1"/>
      <c r="K109" s="1"/>
      <c r="L109" s="1"/>
      <c r="M109" s="1"/>
      <c r="N109" s="1"/>
      <c r="O109" s="1"/>
      <c r="P109" s="1"/>
      <c r="Q109" s="1"/>
      <c r="R109" s="1"/>
    </row>
    <row r="110" spans="1:18" x14ac:dyDescent="0.25">
      <c r="A110" s="1"/>
      <c r="B110" s="1"/>
      <c r="C110" s="1"/>
      <c r="D110" s="1"/>
      <c r="E110" s="1"/>
      <c r="F110" s="1"/>
      <c r="G110" s="1"/>
      <c r="H110" s="1"/>
      <c r="I110" s="1"/>
      <c r="J110" s="1"/>
      <c r="K110" s="1"/>
      <c r="L110" s="1"/>
      <c r="M110" s="1"/>
      <c r="N110" s="1"/>
      <c r="O110" s="1"/>
      <c r="P110" s="1"/>
      <c r="Q110" s="1"/>
      <c r="R110" s="1"/>
    </row>
    <row r="111" spans="1:18" x14ac:dyDescent="0.25">
      <c r="A111" s="1"/>
      <c r="B111" s="1"/>
      <c r="C111" s="1"/>
      <c r="D111" s="1"/>
      <c r="E111" s="1"/>
      <c r="F111" s="1"/>
      <c r="G111" s="1"/>
      <c r="H111" s="1"/>
      <c r="I111" s="1"/>
      <c r="J111" s="1"/>
      <c r="K111" s="1"/>
      <c r="L111" s="1"/>
      <c r="M111" s="1"/>
      <c r="N111" s="1"/>
      <c r="O111" s="1"/>
      <c r="P111" s="1"/>
      <c r="Q111" s="1"/>
      <c r="R111" s="1"/>
    </row>
    <row r="112" spans="1:18" x14ac:dyDescent="0.25">
      <c r="A112" s="1"/>
      <c r="B112" s="1"/>
      <c r="C112" s="1"/>
      <c r="D112" s="1"/>
      <c r="E112" s="1"/>
      <c r="F112" s="1"/>
      <c r="G112" s="1"/>
      <c r="H112" s="1"/>
      <c r="I112" s="1"/>
      <c r="J112" s="1"/>
      <c r="K112" s="1"/>
      <c r="L112" s="1"/>
      <c r="M112" s="1"/>
      <c r="N112" s="1"/>
      <c r="O112" s="1"/>
      <c r="P112" s="1"/>
      <c r="Q112" s="1"/>
      <c r="R112" s="1"/>
    </row>
    <row r="113" spans="1:18" x14ac:dyDescent="0.25">
      <c r="A113" s="1"/>
      <c r="B113" s="1"/>
      <c r="C113" s="1"/>
      <c r="D113" s="1"/>
      <c r="E113" s="1"/>
      <c r="F113" s="1"/>
      <c r="G113" s="1"/>
      <c r="H113" s="1"/>
      <c r="I113" s="1"/>
      <c r="J113" s="1"/>
      <c r="K113" s="1"/>
      <c r="L113" s="1"/>
      <c r="M113" s="1"/>
      <c r="N113" s="1"/>
      <c r="O113" s="1"/>
      <c r="P113" s="1"/>
      <c r="Q113" s="1"/>
      <c r="R113" s="1"/>
    </row>
    <row r="114" spans="1:18" x14ac:dyDescent="0.25">
      <c r="A114" s="1"/>
      <c r="B114" s="1"/>
      <c r="C114" s="1"/>
      <c r="D114" s="1"/>
      <c r="E114" s="1"/>
      <c r="F114" s="1"/>
      <c r="G114" s="1"/>
      <c r="H114" s="1"/>
      <c r="I114" s="1"/>
      <c r="J114" s="1"/>
      <c r="K114" s="1"/>
      <c r="L114" s="1"/>
      <c r="M114" s="1"/>
      <c r="N114" s="1"/>
      <c r="O114" s="1"/>
      <c r="P114" s="1"/>
      <c r="Q114" s="1"/>
      <c r="R114" s="1"/>
    </row>
    <row r="115" spans="1:18" x14ac:dyDescent="0.25">
      <c r="A115" s="1"/>
      <c r="B115" s="1"/>
      <c r="C115" s="1"/>
      <c r="D115" s="1"/>
      <c r="E115" s="1"/>
      <c r="F115" s="1"/>
      <c r="G115" s="1"/>
      <c r="H115" s="1"/>
      <c r="I115" s="1"/>
      <c r="J115" s="1"/>
      <c r="K115" s="1"/>
      <c r="L115" s="1"/>
      <c r="M115" s="1"/>
      <c r="N115" s="1"/>
      <c r="O115" s="1"/>
      <c r="P115" s="1"/>
      <c r="Q115" s="1"/>
      <c r="R115" s="1"/>
    </row>
    <row r="116" spans="1:18" x14ac:dyDescent="0.25">
      <c r="A116" s="1"/>
      <c r="B116" s="1"/>
      <c r="C116" s="1"/>
      <c r="D116" s="1"/>
      <c r="E116" s="1"/>
      <c r="F116" s="1"/>
      <c r="G116" s="1"/>
      <c r="H116" s="1"/>
      <c r="I116" s="1"/>
      <c r="J116" s="1"/>
      <c r="K116" s="1"/>
      <c r="L116" s="1"/>
      <c r="M116" s="1"/>
      <c r="N116" s="1"/>
      <c r="O116" s="1"/>
      <c r="P116" s="1"/>
      <c r="Q116" s="1"/>
      <c r="R116" s="1"/>
    </row>
    <row r="117" spans="1:18" x14ac:dyDescent="0.25">
      <c r="A117" s="1"/>
      <c r="B117" s="1"/>
      <c r="C117" s="1"/>
      <c r="D117" s="1"/>
      <c r="E117" s="1"/>
      <c r="F117" s="1"/>
      <c r="G117" s="1"/>
      <c r="H117" s="1"/>
      <c r="I117" s="1"/>
      <c r="J117" s="1"/>
      <c r="K117" s="1"/>
      <c r="L117" s="1"/>
      <c r="M117" s="1"/>
      <c r="N117" s="1"/>
      <c r="O117" s="1"/>
      <c r="P117" s="1"/>
      <c r="Q117" s="1"/>
      <c r="R117" s="1"/>
    </row>
    <row r="118" spans="1:18" x14ac:dyDescent="0.25">
      <c r="A118" s="1"/>
      <c r="B118" s="1"/>
      <c r="C118" s="1"/>
      <c r="D118" s="1"/>
      <c r="E118" s="1"/>
      <c r="F118" s="1"/>
      <c r="G118" s="1"/>
      <c r="H118" s="1"/>
      <c r="I118" s="1"/>
      <c r="J118" s="1"/>
      <c r="K118" s="1"/>
      <c r="L118" s="1"/>
      <c r="M118" s="1"/>
      <c r="N118" s="1"/>
      <c r="O118" s="1"/>
      <c r="P118" s="1"/>
      <c r="Q118" s="1"/>
      <c r="R118" s="1"/>
    </row>
    <row r="119" spans="1:18" x14ac:dyDescent="0.25">
      <c r="A119" s="1"/>
      <c r="B119" s="1"/>
      <c r="C119" s="1"/>
      <c r="D119" s="1"/>
      <c r="E119" s="1"/>
      <c r="F119" s="1"/>
      <c r="G119" s="1"/>
      <c r="H119" s="1"/>
      <c r="I119" s="1"/>
      <c r="J119" s="1"/>
      <c r="K119" s="1"/>
      <c r="L119" s="1"/>
      <c r="M119" s="1"/>
      <c r="N119" s="1"/>
      <c r="O119" s="1"/>
      <c r="P119" s="1"/>
      <c r="Q119" s="1"/>
      <c r="R119" s="1"/>
    </row>
    <row r="120" spans="1:18" x14ac:dyDescent="0.25">
      <c r="A120" s="1"/>
      <c r="B120" s="1"/>
      <c r="C120" s="1"/>
      <c r="D120" s="1"/>
      <c r="E120" s="1"/>
      <c r="F120" s="1"/>
      <c r="G120" s="1"/>
      <c r="H120" s="1"/>
      <c r="I120" s="1"/>
      <c r="J120" s="1"/>
      <c r="K120" s="1"/>
      <c r="L120" s="1"/>
      <c r="M120" s="1"/>
      <c r="N120" s="1"/>
      <c r="O120" s="1"/>
      <c r="P120" s="1"/>
      <c r="Q120" s="1"/>
      <c r="R120" s="1"/>
    </row>
    <row r="121" spans="1:18" x14ac:dyDescent="0.25">
      <c r="A121" s="1"/>
      <c r="B121" s="1"/>
      <c r="C121" s="1"/>
      <c r="D121" s="1"/>
      <c r="E121" s="1"/>
      <c r="F121" s="1"/>
      <c r="G121" s="1"/>
      <c r="H121" s="1"/>
      <c r="I121" s="1"/>
      <c r="J121" s="1"/>
      <c r="K121" s="1"/>
      <c r="L121" s="1"/>
      <c r="M121" s="1"/>
      <c r="N121" s="1"/>
      <c r="O121" s="1"/>
      <c r="P121" s="1"/>
      <c r="Q121" s="1"/>
      <c r="R121" s="1"/>
    </row>
    <row r="122" spans="1:18" x14ac:dyDescent="0.25">
      <c r="A122" s="1"/>
      <c r="B122" s="1"/>
      <c r="C122" s="1"/>
      <c r="D122" s="1"/>
      <c r="E122" s="1"/>
      <c r="F122" s="1"/>
      <c r="G122" s="1"/>
      <c r="H122" s="1"/>
      <c r="I122" s="1"/>
      <c r="J122" s="1"/>
      <c r="K122" s="1"/>
      <c r="L122" s="1"/>
      <c r="M122" s="1"/>
      <c r="N122" s="1"/>
      <c r="O122" s="1"/>
      <c r="P122" s="1"/>
      <c r="Q122" s="1"/>
      <c r="R122" s="1"/>
    </row>
    <row r="123" spans="1:18" x14ac:dyDescent="0.25">
      <c r="A123" s="1"/>
      <c r="B123" s="1"/>
      <c r="C123" s="1"/>
      <c r="D123" s="1"/>
      <c r="E123" s="1"/>
      <c r="F123" s="1"/>
      <c r="G123" s="1"/>
      <c r="H123" s="1"/>
      <c r="I123" s="1"/>
      <c r="J123" s="1"/>
      <c r="K123" s="1"/>
      <c r="L123" s="1"/>
      <c r="M123" s="1"/>
      <c r="N123" s="1"/>
      <c r="O123" s="1"/>
      <c r="P123" s="1"/>
      <c r="Q123" s="1"/>
      <c r="R123" s="1"/>
    </row>
    <row r="124" spans="1:18" x14ac:dyDescent="0.25">
      <c r="A124" s="1"/>
      <c r="B124" s="1"/>
      <c r="C124" s="1"/>
      <c r="D124" s="1"/>
      <c r="E124" s="1"/>
      <c r="F124" s="1"/>
      <c r="G124" s="1"/>
      <c r="H124" s="1"/>
      <c r="I124" s="1"/>
      <c r="J124" s="1"/>
      <c r="K124" s="1"/>
      <c r="L124" s="1"/>
      <c r="M124" s="1"/>
      <c r="N124" s="1"/>
      <c r="O124" s="1"/>
      <c r="P124" s="1"/>
      <c r="Q124" s="1"/>
      <c r="R124" s="1"/>
    </row>
    <row r="125" spans="1:18" x14ac:dyDescent="0.25">
      <c r="A125" s="1"/>
      <c r="B125" s="1"/>
      <c r="C125" s="1"/>
      <c r="D125" s="1"/>
      <c r="E125" s="1"/>
      <c r="F125" s="1"/>
      <c r="G125" s="1"/>
      <c r="H125" s="1"/>
      <c r="I125" s="1"/>
      <c r="J125" s="1"/>
      <c r="K125" s="1"/>
      <c r="L125" s="1"/>
      <c r="M125" s="1"/>
      <c r="N125" s="1"/>
      <c r="O125" s="1"/>
      <c r="P125" s="1"/>
      <c r="Q125" s="1"/>
      <c r="R125" s="1"/>
    </row>
    <row r="126" spans="1:18" x14ac:dyDescent="0.25">
      <c r="A126" s="1"/>
      <c r="B126" s="1"/>
      <c r="C126" s="1"/>
      <c r="D126" s="1"/>
      <c r="E126" s="1"/>
      <c r="F126" s="1"/>
      <c r="G126" s="1"/>
      <c r="H126" s="1"/>
      <c r="I126" s="1"/>
      <c r="J126" s="1"/>
      <c r="K126" s="1"/>
      <c r="L126" s="1"/>
      <c r="M126" s="1"/>
      <c r="N126" s="1"/>
      <c r="O126" s="1"/>
      <c r="P126" s="1"/>
      <c r="Q126" s="1"/>
      <c r="R126" s="1"/>
    </row>
    <row r="127" spans="1:18" x14ac:dyDescent="0.25">
      <c r="A127" s="1"/>
      <c r="B127" s="1"/>
      <c r="C127" s="1"/>
      <c r="D127" s="1"/>
      <c r="E127" s="1"/>
      <c r="F127" s="1"/>
      <c r="G127" s="1"/>
      <c r="H127" s="1"/>
      <c r="I127" s="1"/>
      <c r="J127" s="1"/>
      <c r="K127" s="1"/>
      <c r="L127" s="1"/>
      <c r="M127" s="1"/>
      <c r="N127" s="1"/>
      <c r="O127" s="1"/>
      <c r="P127" s="1"/>
      <c r="Q127" s="1"/>
      <c r="R127" s="1"/>
    </row>
    <row r="128" spans="1:18" x14ac:dyDescent="0.25">
      <c r="A128" s="1"/>
      <c r="B128" s="1"/>
      <c r="C128" s="1"/>
      <c r="D128" s="1"/>
      <c r="E128" s="1"/>
      <c r="F128" s="1"/>
      <c r="G128" s="1"/>
      <c r="H128" s="1"/>
      <c r="I128" s="1"/>
      <c r="J128" s="1"/>
      <c r="K128" s="1"/>
      <c r="L128" s="1"/>
      <c r="M128" s="1"/>
      <c r="N128" s="1"/>
      <c r="O128" s="1"/>
      <c r="P128" s="1"/>
      <c r="Q128" s="1"/>
      <c r="R128" s="1"/>
    </row>
    <row r="129" spans="1:18" x14ac:dyDescent="0.25">
      <c r="A129" s="1"/>
      <c r="B129" s="1"/>
      <c r="C129" s="1"/>
      <c r="D129" s="1"/>
      <c r="E129" s="1"/>
      <c r="F129" s="1"/>
      <c r="G129" s="1"/>
      <c r="H129" s="1"/>
      <c r="I129" s="1"/>
      <c r="J129" s="1"/>
      <c r="K129" s="1"/>
      <c r="L129" s="1"/>
      <c r="M129" s="1"/>
      <c r="N129" s="1"/>
      <c r="O129" s="1"/>
      <c r="P129" s="1"/>
      <c r="Q129" s="1"/>
      <c r="R129" s="1"/>
    </row>
    <row r="130" spans="1:18" x14ac:dyDescent="0.25">
      <c r="A130" s="1"/>
      <c r="B130" s="1"/>
      <c r="C130" s="1"/>
      <c r="D130" s="1"/>
      <c r="E130" s="1"/>
      <c r="F130" s="1"/>
      <c r="G130" s="1"/>
      <c r="H130" s="1"/>
      <c r="I130" s="1"/>
      <c r="J130" s="1"/>
      <c r="K130" s="1"/>
      <c r="L130" s="1"/>
      <c r="M130" s="1"/>
      <c r="N130" s="1"/>
      <c r="O130" s="1"/>
      <c r="P130" s="1"/>
      <c r="Q130" s="1"/>
      <c r="R130" s="1"/>
    </row>
    <row r="131" spans="1:18" x14ac:dyDescent="0.25">
      <c r="A131" s="1"/>
      <c r="B131" s="1"/>
      <c r="C131" s="1"/>
      <c r="D131" s="1"/>
      <c r="E131" s="1"/>
      <c r="F131" s="1"/>
      <c r="G131" s="1"/>
      <c r="H131" s="1"/>
      <c r="I131" s="1"/>
      <c r="J131" s="1"/>
      <c r="K131" s="1"/>
      <c r="L131" s="1"/>
      <c r="M131" s="1"/>
      <c r="N131" s="1"/>
      <c r="O131" s="1"/>
      <c r="P131" s="1"/>
      <c r="Q131" s="1"/>
      <c r="R131" s="1"/>
    </row>
    <row r="132" spans="1:18" x14ac:dyDescent="0.25">
      <c r="A132" s="1"/>
      <c r="B132" s="1"/>
      <c r="C132" s="1"/>
      <c r="D132" s="1"/>
      <c r="E132" s="1"/>
      <c r="F132" s="1"/>
      <c r="G132" s="1"/>
      <c r="H132" s="1"/>
      <c r="I132" s="1"/>
      <c r="J132" s="1"/>
      <c r="K132" s="1"/>
      <c r="L132" s="1"/>
      <c r="M132" s="1"/>
      <c r="N132" s="1"/>
      <c r="O132" s="1"/>
      <c r="P132" s="1"/>
      <c r="Q132" s="1"/>
      <c r="R132" s="1"/>
    </row>
    <row r="133" spans="1:18" x14ac:dyDescent="0.25">
      <c r="A133" s="1"/>
      <c r="B133" s="1"/>
      <c r="C133" s="1"/>
      <c r="D133" s="1"/>
      <c r="E133" s="1"/>
      <c r="F133" s="1"/>
      <c r="G133" s="1"/>
      <c r="H133" s="1"/>
      <c r="I133" s="1"/>
      <c r="J133" s="1"/>
      <c r="K133" s="1"/>
      <c r="L133" s="1"/>
      <c r="M133" s="1"/>
      <c r="N133" s="1"/>
      <c r="O133" s="1"/>
      <c r="P133" s="1"/>
      <c r="Q133" s="1"/>
      <c r="R133" s="1"/>
    </row>
    <row r="134" spans="1:18" x14ac:dyDescent="0.25">
      <c r="A134" s="1"/>
      <c r="B134" s="1"/>
      <c r="C134" s="1"/>
      <c r="D134" s="1"/>
      <c r="E134" s="1"/>
      <c r="F134" s="1"/>
      <c r="G134" s="1"/>
      <c r="H134" s="1"/>
      <c r="I134" s="1"/>
      <c r="J134" s="1"/>
      <c r="K134" s="1"/>
      <c r="L134" s="1"/>
      <c r="M134" s="1"/>
      <c r="N134" s="1"/>
      <c r="O134" s="1"/>
      <c r="P134" s="1"/>
      <c r="Q134" s="1"/>
      <c r="R134" s="1"/>
    </row>
    <row r="135" spans="1:18" x14ac:dyDescent="0.25">
      <c r="A135" s="1"/>
      <c r="B135" s="1"/>
      <c r="C135" s="1"/>
      <c r="D135" s="1"/>
      <c r="E135" s="1"/>
      <c r="F135" s="1"/>
      <c r="G135" s="1"/>
      <c r="H135" s="1"/>
      <c r="I135" s="1"/>
      <c r="J135" s="1"/>
      <c r="K135" s="1"/>
      <c r="L135" s="1"/>
      <c r="M135" s="1"/>
      <c r="N135" s="1"/>
      <c r="O135" s="1"/>
      <c r="P135" s="1"/>
      <c r="Q135" s="1"/>
      <c r="R135" s="1"/>
    </row>
    <row r="136" spans="1:18" x14ac:dyDescent="0.25">
      <c r="A136" s="1"/>
      <c r="B136" s="1"/>
      <c r="C136" s="1"/>
      <c r="D136" s="1"/>
      <c r="E136" s="1"/>
      <c r="F136" s="1"/>
      <c r="G136" s="1"/>
      <c r="H136" s="1"/>
      <c r="I136" s="1"/>
      <c r="J136" s="1"/>
      <c r="K136" s="1"/>
      <c r="L136" s="1"/>
      <c r="M136" s="1"/>
      <c r="N136" s="1"/>
      <c r="O136" s="1"/>
      <c r="P136" s="1"/>
      <c r="Q136" s="1"/>
      <c r="R136" s="1"/>
    </row>
    <row r="137" spans="1:18" x14ac:dyDescent="0.25">
      <c r="A137" s="1"/>
      <c r="B137" s="1"/>
      <c r="C137" s="1"/>
      <c r="D137" s="1"/>
      <c r="E137" s="1"/>
      <c r="F137" s="1"/>
      <c r="G137" s="1"/>
      <c r="H137" s="1"/>
      <c r="I137" s="1"/>
      <c r="J137" s="1"/>
      <c r="K137" s="1"/>
      <c r="L137" s="1"/>
      <c r="M137" s="1"/>
      <c r="N137" s="1"/>
      <c r="O137" s="1"/>
      <c r="P137" s="1"/>
      <c r="Q137" s="1"/>
      <c r="R137" s="1"/>
    </row>
    <row r="138" spans="1:18" x14ac:dyDescent="0.25">
      <c r="A138" s="1"/>
      <c r="B138" s="1"/>
      <c r="C138" s="1"/>
      <c r="D138" s="1"/>
      <c r="E138" s="1"/>
      <c r="F138" s="1"/>
      <c r="G138" s="1"/>
      <c r="H138" s="1"/>
      <c r="I138" s="1"/>
      <c r="J138" s="1"/>
      <c r="K138" s="1"/>
      <c r="L138" s="1"/>
      <c r="M138" s="1"/>
      <c r="N138" s="1"/>
      <c r="O138" s="1"/>
      <c r="P138" s="1"/>
      <c r="Q138" s="1"/>
      <c r="R138" s="1"/>
    </row>
    <row r="139" spans="1:18" x14ac:dyDescent="0.25">
      <c r="A139" s="1"/>
      <c r="B139" s="1"/>
      <c r="C139" s="1"/>
      <c r="D139" s="1"/>
      <c r="E139" s="1"/>
      <c r="F139" s="1"/>
      <c r="G139" s="1"/>
      <c r="H139" s="1"/>
      <c r="I139" s="1"/>
      <c r="J139" s="1"/>
      <c r="K139" s="1"/>
      <c r="L139" s="1"/>
      <c r="M139" s="1"/>
      <c r="N139" s="1"/>
      <c r="O139" s="1"/>
      <c r="P139" s="1"/>
      <c r="Q139" s="1"/>
      <c r="R139" s="1"/>
    </row>
    <row r="140" spans="1:18" x14ac:dyDescent="0.25">
      <c r="A140" s="1"/>
      <c r="B140" s="1"/>
      <c r="C140" s="1"/>
      <c r="D140" s="1"/>
      <c r="E140" s="1"/>
      <c r="F140" s="1"/>
      <c r="G140" s="1"/>
      <c r="H140" s="1"/>
      <c r="I140" s="1"/>
      <c r="J140" s="1"/>
      <c r="K140" s="1"/>
      <c r="L140" s="1"/>
      <c r="M140" s="1"/>
      <c r="N140" s="1"/>
      <c r="O140" s="1"/>
      <c r="P140" s="1"/>
      <c r="Q140" s="1"/>
      <c r="R140" s="1"/>
    </row>
    <row r="141" spans="1:18" x14ac:dyDescent="0.25">
      <c r="A141" s="1"/>
      <c r="B141" s="1"/>
      <c r="C141" s="1"/>
      <c r="D141" s="1"/>
      <c r="E141" s="1"/>
      <c r="F141" s="1"/>
      <c r="G141" s="1"/>
      <c r="H141" s="1"/>
      <c r="I141" s="1"/>
      <c r="J141" s="1"/>
      <c r="K141" s="1"/>
      <c r="L141" s="1"/>
      <c r="M141" s="1"/>
      <c r="N141" s="1"/>
      <c r="O141" s="1"/>
      <c r="P141" s="1"/>
      <c r="Q141" s="1"/>
      <c r="R141" s="1"/>
    </row>
    <row r="142" spans="1:18" x14ac:dyDescent="0.25">
      <c r="A142" s="1"/>
      <c r="B142" s="1"/>
      <c r="C142" s="1"/>
      <c r="D142" s="1"/>
      <c r="E142" s="1"/>
      <c r="F142" s="1"/>
      <c r="G142" s="1"/>
      <c r="H142" s="1"/>
      <c r="I142" s="1"/>
      <c r="J142" s="1"/>
      <c r="K142" s="1"/>
      <c r="L142" s="1"/>
      <c r="M142" s="1"/>
      <c r="N142" s="1"/>
      <c r="O142" s="1"/>
      <c r="P142" s="1"/>
      <c r="Q142" s="1"/>
      <c r="R142" s="1"/>
    </row>
    <row r="143" spans="1:18" x14ac:dyDescent="0.25">
      <c r="A143" s="1"/>
      <c r="B143" s="1"/>
      <c r="C143" s="1"/>
      <c r="D143" s="1"/>
      <c r="E143" s="1"/>
      <c r="F143" s="1"/>
      <c r="G143" s="1"/>
      <c r="H143" s="1"/>
      <c r="I143" s="1"/>
      <c r="J143" s="1"/>
      <c r="K143" s="1"/>
      <c r="L143" s="1"/>
      <c r="M143" s="1"/>
      <c r="N143" s="1"/>
      <c r="O143" s="1"/>
      <c r="P143" s="1"/>
      <c r="Q143" s="1"/>
      <c r="R143" s="1"/>
    </row>
    <row r="144" spans="1:18" x14ac:dyDescent="0.25">
      <c r="A144" s="1"/>
      <c r="B144" s="1"/>
      <c r="C144" s="1"/>
      <c r="D144" s="1"/>
      <c r="E144" s="1"/>
      <c r="F144" s="1"/>
      <c r="G144" s="1"/>
      <c r="H144" s="1"/>
      <c r="I144" s="1"/>
      <c r="J144" s="1"/>
      <c r="K144" s="1"/>
      <c r="L144" s="1"/>
      <c r="M144" s="1"/>
      <c r="N144" s="1"/>
      <c r="O144" s="1"/>
      <c r="P144" s="1"/>
      <c r="Q144" s="1"/>
      <c r="R144" s="1"/>
    </row>
    <row r="145" spans="1:18" x14ac:dyDescent="0.25">
      <c r="A145" s="1"/>
      <c r="B145" s="1"/>
      <c r="C145" s="1"/>
      <c r="D145" s="1"/>
      <c r="E145" s="1"/>
      <c r="F145" s="1"/>
      <c r="G145" s="1"/>
      <c r="H145" s="1"/>
      <c r="I145" s="1"/>
      <c r="J145" s="1"/>
      <c r="K145" s="1"/>
      <c r="L145" s="1"/>
      <c r="M145" s="1"/>
      <c r="N145" s="1"/>
      <c r="O145" s="1"/>
      <c r="P145" s="1"/>
      <c r="Q145" s="1"/>
      <c r="R145" s="1"/>
    </row>
    <row r="146" spans="1:18" x14ac:dyDescent="0.25">
      <c r="A146" s="1"/>
      <c r="B146" s="1"/>
      <c r="C146" s="1"/>
      <c r="D146" s="1"/>
      <c r="E146" s="1"/>
      <c r="F146" s="1"/>
      <c r="G146" s="1"/>
      <c r="H146" s="1"/>
      <c r="I146" s="1"/>
      <c r="J146" s="1"/>
      <c r="K146" s="1"/>
      <c r="L146" s="1"/>
      <c r="M146" s="1"/>
      <c r="N146" s="1"/>
      <c r="O146" s="1"/>
      <c r="P146" s="1"/>
      <c r="Q146" s="1"/>
      <c r="R146" s="1"/>
    </row>
    <row r="147" spans="1:18" x14ac:dyDescent="0.25">
      <c r="A147" s="1"/>
      <c r="B147" s="1"/>
      <c r="C147" s="1"/>
      <c r="D147" s="1"/>
      <c r="E147" s="1"/>
      <c r="F147" s="1"/>
      <c r="G147" s="1"/>
      <c r="H147" s="1"/>
      <c r="I147" s="1"/>
      <c r="J147" s="1"/>
      <c r="K147" s="1"/>
      <c r="L147" s="1"/>
      <c r="M147" s="1"/>
      <c r="N147" s="1"/>
      <c r="O147" s="1"/>
      <c r="P147" s="1"/>
      <c r="Q147" s="1"/>
      <c r="R147" s="1"/>
    </row>
    <row r="148" spans="1:18" x14ac:dyDescent="0.25">
      <c r="A148" s="1"/>
      <c r="B148" s="1"/>
      <c r="C148" s="1"/>
      <c r="D148" s="1"/>
      <c r="E148" s="1"/>
      <c r="F148" s="1"/>
      <c r="G148" s="1"/>
      <c r="H148" s="1"/>
      <c r="I148" s="1"/>
      <c r="J148" s="1"/>
      <c r="K148" s="1"/>
      <c r="L148" s="1"/>
      <c r="M148" s="1"/>
      <c r="N148" s="1"/>
      <c r="O148" s="1"/>
      <c r="P148" s="1"/>
      <c r="Q148" s="1"/>
      <c r="R148" s="1"/>
    </row>
    <row r="149" spans="1:18" x14ac:dyDescent="0.25">
      <c r="A149" s="1"/>
      <c r="B149" s="1"/>
      <c r="C149" s="1"/>
      <c r="D149" s="1"/>
      <c r="E149" s="1"/>
      <c r="F149" s="1"/>
      <c r="G149" s="1"/>
      <c r="H149" s="1"/>
      <c r="I149" s="1"/>
      <c r="J149" s="1"/>
      <c r="K149" s="1"/>
      <c r="L149" s="1"/>
      <c r="M149" s="1"/>
      <c r="N149" s="1"/>
      <c r="O149" s="1"/>
      <c r="P149" s="1"/>
      <c r="Q149" s="1"/>
      <c r="R149" s="1"/>
    </row>
    <row r="150" spans="1:18" x14ac:dyDescent="0.25">
      <c r="A150" s="1"/>
      <c r="B150" s="1"/>
      <c r="C150" s="1"/>
      <c r="D150" s="1"/>
      <c r="E150" s="1"/>
      <c r="F150" s="1"/>
      <c r="G150" s="1"/>
      <c r="H150" s="1"/>
      <c r="I150" s="1"/>
      <c r="J150" s="1"/>
      <c r="K150" s="1"/>
      <c r="L150" s="1"/>
      <c r="M150" s="1"/>
      <c r="N150" s="1"/>
      <c r="O150" s="1"/>
      <c r="P150" s="1"/>
      <c r="Q150" s="1"/>
      <c r="R150" s="1"/>
    </row>
    <row r="151" spans="1:18" x14ac:dyDescent="0.25">
      <c r="A151" s="1"/>
      <c r="B151" s="1"/>
      <c r="C151" s="1"/>
      <c r="D151" s="1"/>
      <c r="E151" s="1"/>
      <c r="F151" s="1"/>
      <c r="G151" s="1"/>
      <c r="H151" s="1"/>
      <c r="I151" s="1"/>
      <c r="J151" s="1"/>
      <c r="K151" s="1"/>
      <c r="L151" s="1"/>
      <c r="M151" s="1"/>
      <c r="N151" s="1"/>
      <c r="O151" s="1"/>
      <c r="P151" s="1"/>
      <c r="Q151" s="1"/>
      <c r="R151" s="1"/>
    </row>
    <row r="152" spans="1:18" x14ac:dyDescent="0.25">
      <c r="A152" s="1"/>
      <c r="B152" s="1"/>
      <c r="C152" s="1"/>
      <c r="D152" s="1"/>
      <c r="E152" s="1"/>
      <c r="F152" s="1"/>
      <c r="G152" s="1"/>
      <c r="H152" s="1"/>
      <c r="I152" s="1"/>
      <c r="J152" s="1"/>
      <c r="K152" s="1"/>
      <c r="L152" s="1"/>
      <c r="M152" s="1"/>
      <c r="N152" s="1"/>
      <c r="O152" s="1"/>
      <c r="P152" s="1"/>
      <c r="Q152" s="1"/>
      <c r="R152" s="1"/>
    </row>
    <row r="153" spans="1:18" x14ac:dyDescent="0.25">
      <c r="A153" s="1"/>
      <c r="B153" s="1"/>
      <c r="C153" s="1"/>
      <c r="D153" s="1"/>
      <c r="E153" s="1"/>
      <c r="F153" s="1"/>
      <c r="G153" s="1"/>
      <c r="H153" s="1"/>
      <c r="I153" s="1"/>
      <c r="J153" s="1"/>
      <c r="K153" s="1"/>
      <c r="L153" s="1"/>
      <c r="M153" s="1"/>
      <c r="N153" s="1"/>
      <c r="O153" s="1"/>
      <c r="P153" s="1"/>
      <c r="Q153" s="1"/>
      <c r="R153" s="1"/>
    </row>
    <row r="154" spans="1:18" x14ac:dyDescent="0.25">
      <c r="A154" s="1"/>
      <c r="B154" s="1"/>
      <c r="C154" s="1"/>
      <c r="D154" s="1"/>
      <c r="E154" s="1"/>
      <c r="F154" s="1"/>
      <c r="G154" s="1"/>
      <c r="H154" s="1"/>
      <c r="I154" s="1"/>
      <c r="J154" s="1"/>
      <c r="K154" s="1"/>
      <c r="L154" s="1"/>
      <c r="M154" s="1"/>
      <c r="N154" s="1"/>
      <c r="O154" s="1"/>
      <c r="P154" s="1"/>
      <c r="Q154" s="1"/>
      <c r="R154" s="1"/>
    </row>
    <row r="155" spans="1:18" x14ac:dyDescent="0.25">
      <c r="A155" s="1"/>
      <c r="B155" s="1"/>
      <c r="C155" s="1"/>
      <c r="D155" s="1"/>
      <c r="E155" s="1"/>
      <c r="F155" s="1"/>
      <c r="G155" s="1"/>
      <c r="H155" s="1"/>
      <c r="I155" s="1"/>
      <c r="J155" s="1"/>
      <c r="K155" s="1"/>
      <c r="L155" s="1"/>
      <c r="M155" s="1"/>
      <c r="N155" s="1"/>
      <c r="O155" s="1"/>
      <c r="P155" s="1"/>
      <c r="Q155" s="1"/>
      <c r="R155" s="1"/>
    </row>
    <row r="156" spans="1:18" x14ac:dyDescent="0.25">
      <c r="A156" s="1"/>
      <c r="B156" s="1"/>
      <c r="C156" s="1"/>
      <c r="D156" s="1"/>
      <c r="E156" s="1"/>
      <c r="F156" s="1"/>
      <c r="G156" s="1"/>
      <c r="H156" s="1"/>
      <c r="I156" s="1"/>
      <c r="J156" s="1"/>
      <c r="K156" s="1"/>
      <c r="L156" s="1"/>
      <c r="M156" s="1"/>
      <c r="N156" s="1"/>
      <c r="O156" s="1"/>
      <c r="P156" s="1"/>
      <c r="Q156" s="1"/>
      <c r="R156" s="1"/>
    </row>
    <row r="157" spans="1:18" x14ac:dyDescent="0.25">
      <c r="A157" s="1"/>
      <c r="B157" s="1"/>
      <c r="C157" s="1"/>
      <c r="D157" s="1"/>
      <c r="E157" s="1"/>
      <c r="F157" s="1"/>
      <c r="G157" s="1"/>
      <c r="H157" s="1"/>
      <c r="I157" s="1"/>
      <c r="J157" s="1"/>
      <c r="K157" s="1"/>
      <c r="L157" s="1"/>
      <c r="M157" s="1"/>
      <c r="N157" s="1"/>
      <c r="O157" s="1"/>
      <c r="P157" s="1"/>
      <c r="Q157" s="1"/>
      <c r="R157" s="1"/>
    </row>
    <row r="158" spans="1:18" x14ac:dyDescent="0.25">
      <c r="A158" s="1"/>
      <c r="B158" s="1"/>
      <c r="C158" s="1"/>
      <c r="D158" s="1"/>
      <c r="E158" s="1"/>
      <c r="F158" s="1"/>
      <c r="G158" s="1"/>
      <c r="H158" s="1"/>
      <c r="I158" s="1"/>
      <c r="J158" s="1"/>
      <c r="K158" s="1"/>
      <c r="L158" s="1"/>
      <c r="M158" s="1"/>
      <c r="N158" s="1"/>
      <c r="O158" s="1"/>
      <c r="P158" s="1"/>
      <c r="Q158" s="1"/>
      <c r="R158" s="1"/>
    </row>
    <row r="159" spans="1:18" x14ac:dyDescent="0.25">
      <c r="A159" s="1"/>
      <c r="B159" s="1"/>
      <c r="C159" s="1"/>
      <c r="D159" s="1"/>
      <c r="E159" s="1"/>
      <c r="F159" s="1"/>
      <c r="G159" s="1"/>
      <c r="H159" s="1"/>
      <c r="I159" s="1"/>
      <c r="J159" s="1"/>
      <c r="K159" s="1"/>
      <c r="L159" s="1"/>
      <c r="M159" s="1"/>
      <c r="N159" s="1"/>
      <c r="O159" s="1"/>
      <c r="P159" s="1"/>
      <c r="Q159" s="1"/>
      <c r="R159" s="1"/>
    </row>
    <row r="160" spans="1:18" x14ac:dyDescent="0.25">
      <c r="A160" s="1"/>
      <c r="B160" s="1"/>
      <c r="C160" s="1"/>
      <c r="D160" s="1"/>
      <c r="E160" s="1"/>
      <c r="F160" s="1"/>
      <c r="G160" s="1"/>
      <c r="H160" s="1"/>
      <c r="I160" s="1"/>
      <c r="J160" s="1"/>
      <c r="K160" s="1"/>
      <c r="L160" s="1"/>
      <c r="M160" s="1"/>
      <c r="N160" s="1"/>
      <c r="O160" s="1"/>
      <c r="P160" s="1"/>
      <c r="Q160" s="1"/>
      <c r="R160" s="1"/>
    </row>
    <row r="161" spans="1:18" x14ac:dyDescent="0.25">
      <c r="A161" s="1"/>
      <c r="B161" s="1"/>
      <c r="C161" s="1"/>
      <c r="D161" s="1"/>
      <c r="E161" s="1"/>
      <c r="F161" s="1"/>
      <c r="G161" s="1"/>
      <c r="H161" s="1"/>
      <c r="I161" s="1"/>
      <c r="J161" s="1"/>
      <c r="K161" s="1"/>
      <c r="L161" s="1"/>
      <c r="M161" s="1"/>
      <c r="N161" s="1"/>
      <c r="O161" s="1"/>
      <c r="P161" s="1"/>
      <c r="Q161" s="1"/>
      <c r="R161" s="1"/>
    </row>
    <row r="162" spans="1:18" x14ac:dyDescent="0.25">
      <c r="A162" s="1"/>
      <c r="B162" s="1"/>
      <c r="C162" s="1"/>
      <c r="D162" s="1"/>
      <c r="E162" s="1"/>
      <c r="F162" s="1"/>
      <c r="G162" s="1"/>
      <c r="H162" s="1"/>
      <c r="I162" s="1"/>
      <c r="J162" s="1"/>
      <c r="K162" s="1"/>
      <c r="L162" s="1"/>
      <c r="M162" s="1"/>
      <c r="N162" s="1"/>
      <c r="O162" s="1"/>
      <c r="P162" s="1"/>
      <c r="Q162" s="1"/>
      <c r="R162" s="1"/>
    </row>
    <row r="163" spans="1:18" x14ac:dyDescent="0.25">
      <c r="A163" s="1"/>
      <c r="B163" s="1"/>
      <c r="C163" s="1"/>
      <c r="D163" s="1"/>
      <c r="E163" s="1"/>
      <c r="F163" s="1"/>
      <c r="G163" s="1"/>
      <c r="H163" s="1"/>
      <c r="I163" s="1"/>
      <c r="J163" s="1"/>
      <c r="K163" s="1"/>
      <c r="L163" s="1"/>
      <c r="M163" s="1"/>
      <c r="N163" s="1"/>
      <c r="O163" s="1"/>
      <c r="P163" s="1"/>
      <c r="Q163" s="1"/>
      <c r="R163" s="1"/>
    </row>
    <row r="164" spans="1:18" x14ac:dyDescent="0.25">
      <c r="A164" s="1"/>
      <c r="B164" s="1"/>
      <c r="C164" s="1"/>
      <c r="D164" s="1"/>
      <c r="E164" s="1"/>
      <c r="F164" s="1"/>
      <c r="G164" s="1"/>
      <c r="H164" s="1"/>
      <c r="I164" s="1"/>
      <c r="J164" s="1"/>
      <c r="K164" s="1"/>
      <c r="L164" s="1"/>
      <c r="M164" s="1"/>
      <c r="N164" s="1"/>
      <c r="O164" s="1"/>
      <c r="P164" s="1"/>
      <c r="Q164" s="1"/>
      <c r="R164" s="1"/>
    </row>
    <row r="165" spans="1:18" x14ac:dyDescent="0.25">
      <c r="A165" s="1"/>
      <c r="B165" s="1"/>
      <c r="C165" s="1"/>
      <c r="D165" s="1"/>
      <c r="E165" s="1"/>
      <c r="F165" s="1"/>
      <c r="G165" s="1"/>
      <c r="H165" s="1"/>
      <c r="I165" s="1"/>
      <c r="J165" s="1"/>
      <c r="K165" s="1"/>
      <c r="L165" s="1"/>
      <c r="M165" s="1"/>
      <c r="N165" s="1"/>
      <c r="O165" s="1"/>
      <c r="P165" s="1"/>
      <c r="Q165" s="1"/>
      <c r="R165" s="1"/>
    </row>
    <row r="166" spans="1:18" x14ac:dyDescent="0.25">
      <c r="A166" s="1"/>
      <c r="B166" s="1"/>
      <c r="C166" s="1"/>
      <c r="D166" s="1"/>
      <c r="E166" s="1"/>
      <c r="F166" s="1"/>
      <c r="G166" s="1"/>
      <c r="H166" s="1"/>
      <c r="I166" s="1"/>
      <c r="J166" s="1"/>
      <c r="K166" s="1"/>
      <c r="L166" s="1"/>
      <c r="M166" s="1"/>
      <c r="N166" s="1"/>
      <c r="O166" s="1"/>
      <c r="P166" s="1"/>
      <c r="Q166" s="1"/>
      <c r="R166" s="1"/>
    </row>
    <row r="167" spans="1:18" x14ac:dyDescent="0.25">
      <c r="A167" s="1"/>
      <c r="B167" s="1"/>
      <c r="C167" s="1"/>
      <c r="D167" s="1"/>
      <c r="E167" s="1"/>
      <c r="F167" s="1"/>
      <c r="G167" s="1"/>
      <c r="H167" s="1"/>
      <c r="I167" s="1"/>
      <c r="J167" s="1"/>
      <c r="K167" s="1"/>
      <c r="L167" s="1"/>
      <c r="M167" s="1"/>
      <c r="N167" s="1"/>
      <c r="O167" s="1"/>
      <c r="P167" s="1"/>
      <c r="Q167" s="1"/>
      <c r="R167" s="1"/>
    </row>
    <row r="168" spans="1:18" x14ac:dyDescent="0.25">
      <c r="A168" s="1"/>
      <c r="B168" s="1"/>
      <c r="C168" s="1"/>
      <c r="D168" s="1"/>
      <c r="E168" s="1"/>
      <c r="F168" s="1"/>
      <c r="G168" s="1"/>
      <c r="H168" s="1"/>
      <c r="I168" s="1"/>
      <c r="J168" s="1"/>
      <c r="K168" s="1"/>
      <c r="L168" s="1"/>
      <c r="M168" s="1"/>
      <c r="N168" s="1"/>
      <c r="O168" s="1"/>
      <c r="P168" s="1"/>
      <c r="Q168" s="1"/>
      <c r="R168" s="1"/>
    </row>
    <row r="169" spans="1:18" x14ac:dyDescent="0.25">
      <c r="A169" s="1"/>
      <c r="B169" s="1"/>
      <c r="C169" s="1"/>
      <c r="D169" s="1"/>
      <c r="E169" s="1"/>
      <c r="F169" s="1"/>
      <c r="G169" s="1"/>
      <c r="H169" s="1"/>
      <c r="I169" s="1"/>
      <c r="J169" s="1"/>
      <c r="K169" s="1"/>
      <c r="L169" s="1"/>
      <c r="M169" s="1"/>
      <c r="N169" s="1"/>
      <c r="O169" s="1"/>
      <c r="P169" s="1"/>
      <c r="Q169" s="1"/>
      <c r="R169" s="1"/>
    </row>
    <row r="170" spans="1:18" x14ac:dyDescent="0.25">
      <c r="A170" s="1"/>
      <c r="B170" s="1"/>
      <c r="C170" s="1"/>
      <c r="D170" s="1"/>
      <c r="E170" s="1"/>
      <c r="F170" s="1"/>
      <c r="G170" s="1"/>
      <c r="H170" s="1"/>
      <c r="I170" s="1"/>
      <c r="J170" s="1"/>
      <c r="K170" s="1"/>
      <c r="L170" s="1"/>
      <c r="M170" s="1"/>
      <c r="N170" s="1"/>
      <c r="O170" s="1"/>
      <c r="P170" s="1"/>
      <c r="Q170" s="1"/>
      <c r="R170" s="1"/>
    </row>
    <row r="171" spans="1:18" x14ac:dyDescent="0.25">
      <c r="A171" s="1"/>
      <c r="B171" s="1"/>
      <c r="C171" s="1"/>
      <c r="D171" s="1"/>
      <c r="E171" s="1"/>
      <c r="F171" s="1"/>
      <c r="G171" s="1"/>
      <c r="H171" s="1"/>
      <c r="I171" s="1"/>
      <c r="J171" s="1"/>
      <c r="K171" s="1"/>
      <c r="L171" s="1"/>
      <c r="M171" s="1"/>
      <c r="N171" s="1"/>
      <c r="O171" s="1"/>
      <c r="P171" s="1"/>
      <c r="Q171" s="1"/>
      <c r="R171" s="1"/>
    </row>
    <row r="172" spans="1:18" x14ac:dyDescent="0.25">
      <c r="A172" s="1"/>
      <c r="B172" s="1"/>
      <c r="C172" s="1"/>
      <c r="D172" s="1"/>
      <c r="E172" s="1"/>
      <c r="F172" s="1"/>
      <c r="G172" s="1"/>
      <c r="H172" s="1"/>
      <c r="I172" s="1"/>
      <c r="J172" s="1"/>
      <c r="K172" s="1"/>
      <c r="L172" s="1"/>
      <c r="M172" s="1"/>
      <c r="N172" s="1"/>
      <c r="O172" s="1"/>
      <c r="P172" s="1"/>
      <c r="Q172" s="1"/>
      <c r="R172" s="1"/>
    </row>
    <row r="173" spans="1:18" x14ac:dyDescent="0.25">
      <c r="A173" s="1"/>
      <c r="B173" s="1"/>
      <c r="C173" s="1"/>
      <c r="D173" s="1"/>
      <c r="E173" s="1"/>
      <c r="F173" s="1"/>
      <c r="G173" s="1"/>
      <c r="H173" s="1"/>
      <c r="I173" s="1"/>
      <c r="J173" s="1"/>
      <c r="K173" s="1"/>
      <c r="L173" s="1"/>
      <c r="M173" s="1"/>
      <c r="N173" s="1"/>
      <c r="O173" s="1"/>
      <c r="P173" s="1"/>
      <c r="Q173" s="1"/>
      <c r="R173" s="1"/>
    </row>
    <row r="174" spans="1:18" x14ac:dyDescent="0.25">
      <c r="A174" s="1"/>
      <c r="B174" s="1"/>
      <c r="C174" s="1"/>
      <c r="D174" s="1"/>
      <c r="E174" s="1"/>
      <c r="F174" s="1"/>
      <c r="G174" s="1"/>
      <c r="H174" s="1"/>
      <c r="I174" s="1"/>
      <c r="J174" s="1"/>
      <c r="K174" s="1"/>
      <c r="L174" s="1"/>
      <c r="M174" s="1"/>
      <c r="N174" s="1"/>
      <c r="O174" s="1"/>
      <c r="P174" s="1"/>
      <c r="Q174" s="1"/>
      <c r="R174" s="1"/>
    </row>
    <row r="175" spans="1:18" x14ac:dyDescent="0.25">
      <c r="A175" s="1"/>
      <c r="B175" s="1"/>
      <c r="C175" s="1"/>
      <c r="D175" s="1"/>
      <c r="E175" s="1"/>
      <c r="F175" s="1"/>
      <c r="G175" s="1"/>
      <c r="H175" s="1"/>
      <c r="I175" s="1"/>
      <c r="J175" s="1"/>
      <c r="K175" s="1"/>
      <c r="L175" s="1"/>
      <c r="M175" s="1"/>
      <c r="N175" s="1"/>
      <c r="O175" s="1"/>
      <c r="P175" s="1"/>
      <c r="Q175" s="1"/>
      <c r="R175" s="1"/>
    </row>
    <row r="176" spans="1:18" x14ac:dyDescent="0.25">
      <c r="A176" s="1"/>
      <c r="B176" s="1"/>
      <c r="C176" s="1"/>
      <c r="D176" s="1"/>
      <c r="E176" s="1"/>
      <c r="F176" s="1"/>
      <c r="G176" s="1"/>
      <c r="H176" s="1"/>
      <c r="I176" s="1"/>
      <c r="J176" s="1"/>
      <c r="K176" s="1"/>
      <c r="L176" s="1"/>
      <c r="M176" s="1"/>
      <c r="N176" s="1"/>
      <c r="O176" s="1"/>
      <c r="P176" s="1"/>
      <c r="Q176" s="1"/>
      <c r="R176" s="1"/>
    </row>
    <row r="177" spans="1:18" x14ac:dyDescent="0.25">
      <c r="A177" s="1"/>
      <c r="B177" s="1"/>
      <c r="C177" s="1"/>
      <c r="D177" s="1"/>
      <c r="E177" s="1"/>
      <c r="F177" s="1"/>
      <c r="G177" s="1"/>
      <c r="H177" s="1"/>
      <c r="I177" s="1"/>
      <c r="J177" s="1"/>
      <c r="K177" s="1"/>
      <c r="L177" s="1"/>
      <c r="M177" s="1"/>
      <c r="N177" s="1"/>
      <c r="O177" s="1"/>
      <c r="P177" s="1"/>
      <c r="Q177" s="1"/>
      <c r="R177" s="1"/>
    </row>
    <row r="178" spans="1:18" x14ac:dyDescent="0.25">
      <c r="A178" s="1"/>
      <c r="B178" s="1"/>
      <c r="C178" s="1"/>
      <c r="D178" s="1"/>
      <c r="E178" s="1"/>
      <c r="F178" s="1"/>
      <c r="G178" s="1"/>
      <c r="H178" s="1"/>
      <c r="I178" s="1"/>
      <c r="J178" s="1"/>
      <c r="K178" s="1"/>
      <c r="L178" s="1"/>
      <c r="M178" s="1"/>
      <c r="N178" s="1"/>
      <c r="O178" s="1"/>
      <c r="P178" s="1"/>
      <c r="Q178" s="1"/>
      <c r="R178" s="1"/>
    </row>
    <row r="179" spans="1:18" x14ac:dyDescent="0.25">
      <c r="A179" s="1"/>
      <c r="B179" s="1"/>
      <c r="C179" s="1"/>
      <c r="D179" s="1"/>
      <c r="E179" s="1"/>
      <c r="F179" s="1"/>
      <c r="G179" s="1"/>
      <c r="H179" s="1"/>
      <c r="I179" s="1"/>
      <c r="J179" s="1"/>
      <c r="K179" s="1"/>
      <c r="L179" s="1"/>
      <c r="M179" s="1"/>
      <c r="N179" s="1"/>
      <c r="O179" s="1"/>
      <c r="P179" s="1"/>
      <c r="Q179" s="1"/>
      <c r="R179" s="1"/>
    </row>
    <row r="180" spans="1:18" x14ac:dyDescent="0.25">
      <c r="A180" s="1"/>
      <c r="B180" s="1"/>
      <c r="C180" s="1"/>
      <c r="D180" s="1"/>
      <c r="E180" s="1"/>
      <c r="F180" s="1"/>
      <c r="G180" s="1"/>
      <c r="H180" s="1"/>
      <c r="I180" s="1"/>
      <c r="J180" s="1"/>
      <c r="K180" s="1"/>
      <c r="L180" s="1"/>
      <c r="M180" s="1"/>
      <c r="N180" s="1"/>
      <c r="O180" s="1"/>
      <c r="P180" s="1"/>
      <c r="Q180" s="1"/>
      <c r="R180" s="1"/>
    </row>
    <row r="181" spans="1:18" x14ac:dyDescent="0.25">
      <c r="A181" s="1"/>
      <c r="B181" s="1"/>
      <c r="C181" s="1"/>
      <c r="D181" s="1"/>
      <c r="E181" s="1"/>
      <c r="F181" s="1"/>
      <c r="G181" s="1"/>
      <c r="H181" s="1"/>
      <c r="I181" s="1"/>
      <c r="J181" s="1"/>
      <c r="K181" s="1"/>
      <c r="L181" s="1"/>
      <c r="M181" s="1"/>
      <c r="N181" s="1"/>
      <c r="O181" s="1"/>
      <c r="P181" s="1"/>
      <c r="Q181" s="1"/>
      <c r="R181" s="1"/>
    </row>
    <row r="182" spans="1:18" x14ac:dyDescent="0.25">
      <c r="A182" s="1"/>
      <c r="B182" s="1"/>
      <c r="C182" s="1"/>
      <c r="D182" s="1"/>
      <c r="E182" s="1"/>
      <c r="F182" s="1"/>
      <c r="G182" s="1"/>
      <c r="H182" s="1"/>
      <c r="I182" s="1"/>
      <c r="J182" s="1"/>
      <c r="K182" s="1"/>
      <c r="L182" s="1"/>
      <c r="M182" s="1"/>
      <c r="N182" s="1"/>
      <c r="O182" s="1"/>
      <c r="P182" s="1"/>
      <c r="Q182" s="1"/>
      <c r="R182" s="1"/>
    </row>
    <row r="183" spans="1:18" x14ac:dyDescent="0.25">
      <c r="A183" s="1"/>
      <c r="B183" s="1"/>
      <c r="C183" s="1"/>
      <c r="D183" s="1"/>
      <c r="E183" s="1"/>
      <c r="F183" s="1"/>
      <c r="G183" s="1"/>
      <c r="H183" s="1"/>
      <c r="I183" s="1"/>
      <c r="J183" s="1"/>
      <c r="K183" s="1"/>
      <c r="L183" s="1"/>
      <c r="M183" s="1"/>
      <c r="N183" s="1"/>
      <c r="O183" s="1"/>
      <c r="P183" s="1"/>
      <c r="Q183" s="1"/>
      <c r="R183" s="1"/>
    </row>
    <row r="184" spans="1:18" x14ac:dyDescent="0.25">
      <c r="A184" s="1"/>
      <c r="B184" s="1"/>
      <c r="C184" s="1"/>
      <c r="D184" s="1"/>
      <c r="E184" s="1"/>
      <c r="F184" s="1"/>
      <c r="G184" s="1"/>
      <c r="H184" s="1"/>
      <c r="I184" s="1"/>
      <c r="J184" s="1"/>
      <c r="K184" s="1"/>
      <c r="L184" s="1"/>
      <c r="M184" s="1"/>
      <c r="N184" s="1"/>
      <c r="O184" s="1"/>
      <c r="P184" s="1"/>
      <c r="Q184" s="1"/>
      <c r="R184" s="1"/>
    </row>
    <row r="185" spans="1:18" x14ac:dyDescent="0.25">
      <c r="A185" s="1"/>
      <c r="B185" s="1"/>
      <c r="C185" s="1"/>
      <c r="D185" s="1"/>
      <c r="E185" s="1"/>
      <c r="F185" s="1"/>
      <c r="G185" s="1"/>
      <c r="H185" s="1"/>
      <c r="I185" s="1"/>
      <c r="J185" s="1"/>
      <c r="K185" s="1"/>
      <c r="L185" s="1"/>
      <c r="M185" s="1"/>
      <c r="N185" s="1"/>
      <c r="O185" s="1"/>
      <c r="P185" s="1"/>
      <c r="Q185" s="1"/>
      <c r="R185" s="1"/>
    </row>
    <row r="186" spans="1:18" x14ac:dyDescent="0.25">
      <c r="A186" s="1"/>
      <c r="B186" s="1"/>
      <c r="C186" s="1"/>
      <c r="D186" s="1"/>
      <c r="E186" s="1"/>
      <c r="F186" s="1"/>
      <c r="G186" s="1"/>
      <c r="H186" s="1"/>
      <c r="I186" s="1"/>
      <c r="J186" s="1"/>
      <c r="K186" s="1"/>
      <c r="L186" s="1"/>
      <c r="M186" s="1"/>
      <c r="N186" s="1"/>
      <c r="O186" s="1"/>
      <c r="P186" s="1"/>
      <c r="Q186" s="1"/>
      <c r="R186" s="1"/>
    </row>
    <row r="187" spans="1:18" x14ac:dyDescent="0.25">
      <c r="A187" s="1"/>
      <c r="B187" s="1"/>
      <c r="C187" s="1"/>
      <c r="D187" s="1"/>
      <c r="E187" s="1"/>
      <c r="F187" s="1"/>
      <c r="G187" s="1"/>
      <c r="H187" s="1"/>
      <c r="I187" s="1"/>
      <c r="J187" s="1"/>
      <c r="K187" s="1"/>
      <c r="L187" s="1"/>
      <c r="M187" s="1"/>
      <c r="N187" s="1"/>
      <c r="O187" s="1"/>
      <c r="P187" s="1"/>
      <c r="Q187" s="1"/>
      <c r="R187" s="1"/>
    </row>
    <row r="188" spans="1:18" x14ac:dyDescent="0.25">
      <c r="A188" s="1"/>
      <c r="B188" s="1"/>
      <c r="C188" s="1"/>
      <c r="D188" s="1"/>
      <c r="E188" s="1"/>
      <c r="F188" s="1"/>
      <c r="G188" s="1"/>
      <c r="H188" s="1"/>
      <c r="I188" s="1"/>
      <c r="J188" s="1"/>
      <c r="K188" s="1"/>
      <c r="L188" s="1"/>
      <c r="M188" s="1"/>
      <c r="N188" s="1"/>
      <c r="O188" s="1"/>
      <c r="P188" s="1"/>
      <c r="Q188" s="1"/>
      <c r="R188" s="1"/>
    </row>
    <row r="189" spans="1:18" x14ac:dyDescent="0.25">
      <c r="A189" s="1"/>
      <c r="B189" s="1"/>
      <c r="C189" s="1"/>
      <c r="D189" s="1"/>
      <c r="E189" s="1"/>
      <c r="F189" s="1"/>
      <c r="G189" s="1"/>
      <c r="H189" s="1"/>
      <c r="I189" s="1"/>
      <c r="J189" s="1"/>
      <c r="K189" s="1"/>
      <c r="L189" s="1"/>
      <c r="M189" s="1"/>
      <c r="N189" s="1"/>
      <c r="O189" s="1"/>
      <c r="P189" s="1"/>
      <c r="Q189" s="1"/>
      <c r="R189" s="1"/>
    </row>
    <row r="190" spans="1:18" x14ac:dyDescent="0.25">
      <c r="A190" s="1"/>
      <c r="B190" s="1"/>
      <c r="C190" s="1"/>
      <c r="D190" s="1"/>
      <c r="E190" s="1"/>
      <c r="F190" s="1"/>
      <c r="G190" s="1"/>
      <c r="H190" s="1"/>
      <c r="I190" s="1"/>
      <c r="J190" s="1"/>
      <c r="K190" s="1"/>
      <c r="L190" s="1"/>
      <c r="M190" s="1"/>
      <c r="N190" s="1"/>
      <c r="O190" s="1"/>
      <c r="P190" s="1"/>
      <c r="Q190" s="1"/>
      <c r="R190" s="1"/>
    </row>
    <row r="191" spans="1:18" x14ac:dyDescent="0.25">
      <c r="A191" s="1"/>
      <c r="B191" s="1"/>
      <c r="C191" s="1"/>
      <c r="D191" s="1"/>
      <c r="E191" s="1"/>
      <c r="F191" s="1"/>
      <c r="G191" s="1"/>
      <c r="H191" s="1"/>
      <c r="I191" s="1"/>
      <c r="J191" s="1"/>
      <c r="K191" s="1"/>
      <c r="L191" s="1"/>
      <c r="M191" s="1"/>
      <c r="N191" s="1"/>
      <c r="O191" s="1"/>
      <c r="P191" s="1"/>
      <c r="Q191" s="1"/>
      <c r="R191" s="1"/>
    </row>
    <row r="192" spans="1:18" x14ac:dyDescent="0.25">
      <c r="A192" s="1"/>
      <c r="B192" s="1"/>
      <c r="C192" s="1"/>
      <c r="D192" s="1"/>
      <c r="E192" s="1"/>
      <c r="F192" s="1"/>
      <c r="G192" s="1"/>
      <c r="H192" s="1"/>
      <c r="I192" s="1"/>
      <c r="J192" s="1"/>
      <c r="K192" s="1"/>
      <c r="L192" s="1"/>
      <c r="M192" s="1"/>
      <c r="N192" s="1"/>
      <c r="O192" s="1"/>
      <c r="P192" s="1"/>
      <c r="Q192" s="1"/>
      <c r="R192" s="1"/>
    </row>
    <row r="193" spans="1:18" x14ac:dyDescent="0.25">
      <c r="A193" s="1"/>
      <c r="B193" s="1"/>
      <c r="C193" s="1"/>
      <c r="D193" s="1"/>
      <c r="E193" s="1"/>
      <c r="F193" s="1"/>
      <c r="G193" s="1"/>
      <c r="H193" s="1"/>
      <c r="I193" s="1"/>
      <c r="J193" s="1"/>
      <c r="K193" s="1"/>
      <c r="L193" s="1"/>
      <c r="M193" s="1"/>
      <c r="N193" s="1"/>
      <c r="O193" s="1"/>
      <c r="P193" s="1"/>
      <c r="Q193" s="1"/>
      <c r="R193" s="1"/>
    </row>
    <row r="194" spans="1:18" x14ac:dyDescent="0.25">
      <c r="A194" s="1"/>
      <c r="B194" s="1"/>
      <c r="C194" s="1"/>
      <c r="D194" s="1"/>
      <c r="E194" s="1"/>
      <c r="F194" s="1"/>
      <c r="G194" s="1"/>
      <c r="H194" s="1"/>
      <c r="I194" s="1"/>
      <c r="J194" s="1"/>
      <c r="K194" s="1"/>
      <c r="L194" s="1"/>
      <c r="M194" s="1"/>
      <c r="N194" s="1"/>
      <c r="O194" s="1"/>
      <c r="P194" s="1"/>
      <c r="Q194" s="1"/>
      <c r="R194" s="1"/>
    </row>
    <row r="195" spans="1:18" x14ac:dyDescent="0.25">
      <c r="A195" s="1"/>
      <c r="B195" s="1"/>
      <c r="C195" s="1"/>
      <c r="D195" s="1"/>
      <c r="E195" s="1"/>
      <c r="F195" s="1"/>
      <c r="G195" s="1"/>
      <c r="H195" s="1"/>
      <c r="I195" s="1"/>
      <c r="J195" s="1"/>
      <c r="K195" s="1"/>
      <c r="L195" s="1"/>
      <c r="M195" s="1"/>
      <c r="N195" s="1"/>
      <c r="O195" s="1"/>
      <c r="P195" s="1"/>
      <c r="Q195" s="1"/>
      <c r="R195" s="1"/>
    </row>
    <row r="196" spans="1:18" x14ac:dyDescent="0.25">
      <c r="A196" s="1"/>
      <c r="B196" s="1"/>
      <c r="C196" s="1"/>
      <c r="D196" s="1"/>
      <c r="E196" s="1"/>
      <c r="F196" s="1"/>
      <c r="G196" s="1"/>
      <c r="H196" s="1"/>
      <c r="I196" s="1"/>
      <c r="J196" s="1"/>
      <c r="K196" s="1"/>
      <c r="L196" s="1"/>
      <c r="M196" s="1"/>
      <c r="N196" s="1"/>
      <c r="O196" s="1"/>
      <c r="P196" s="1"/>
      <c r="Q196" s="1"/>
      <c r="R196" s="1"/>
    </row>
    <row r="197" spans="1:18" x14ac:dyDescent="0.25">
      <c r="A197" s="1"/>
      <c r="B197" s="1"/>
      <c r="C197" s="1"/>
      <c r="D197" s="1"/>
      <c r="E197" s="1"/>
      <c r="F197" s="1"/>
      <c r="G197" s="1"/>
      <c r="H197" s="1"/>
      <c r="I197" s="1"/>
      <c r="J197" s="1"/>
      <c r="K197" s="1"/>
      <c r="L197" s="1"/>
      <c r="M197" s="1"/>
      <c r="N197" s="1"/>
      <c r="O197" s="1"/>
      <c r="P197" s="1"/>
      <c r="Q197" s="1"/>
      <c r="R197" s="1"/>
    </row>
    <row r="198" spans="1:18" x14ac:dyDescent="0.25">
      <c r="A198" s="1"/>
      <c r="B198" s="1"/>
      <c r="C198" s="1"/>
      <c r="D198" s="1"/>
      <c r="E198" s="1"/>
      <c r="F198" s="1"/>
      <c r="G198" s="1"/>
      <c r="H198" s="1"/>
      <c r="I198" s="1"/>
      <c r="J198" s="1"/>
      <c r="K198" s="1"/>
      <c r="L198" s="1"/>
      <c r="M198" s="1"/>
      <c r="N198" s="1"/>
      <c r="O198" s="1"/>
      <c r="P198" s="1"/>
      <c r="Q198" s="1"/>
      <c r="R198" s="1"/>
    </row>
    <row r="199" spans="1:18" x14ac:dyDescent="0.25">
      <c r="A199" s="1"/>
      <c r="B199" s="1"/>
      <c r="C199" s="1"/>
      <c r="D199" s="1"/>
      <c r="E199" s="1"/>
      <c r="F199" s="1"/>
      <c r="G199" s="1"/>
      <c r="H199" s="1"/>
      <c r="I199" s="1"/>
      <c r="J199" s="1"/>
      <c r="K199" s="1"/>
      <c r="L199" s="1"/>
      <c r="M199" s="1"/>
      <c r="N199" s="1"/>
      <c r="O199" s="1"/>
      <c r="P199" s="1"/>
      <c r="Q199" s="1"/>
      <c r="R199" s="1"/>
    </row>
    <row r="200" spans="1:18" x14ac:dyDescent="0.25">
      <c r="A200" s="1"/>
      <c r="B200" s="1"/>
      <c r="C200" s="1"/>
      <c r="D200" s="1"/>
      <c r="E200" s="1"/>
      <c r="F200" s="1"/>
      <c r="G200" s="1"/>
      <c r="H200" s="1"/>
      <c r="I200" s="1"/>
      <c r="J200" s="1"/>
      <c r="K200" s="1"/>
      <c r="L200" s="1"/>
      <c r="M200" s="1"/>
      <c r="N200" s="1"/>
      <c r="O200" s="1"/>
      <c r="P200" s="1"/>
      <c r="Q200" s="1"/>
      <c r="R200" s="1"/>
    </row>
    <row r="201" spans="1:18" x14ac:dyDescent="0.25">
      <c r="A201" s="1"/>
      <c r="B201" s="1"/>
      <c r="C201" s="1"/>
      <c r="D201" s="1"/>
      <c r="E201" s="1"/>
      <c r="F201" s="1"/>
      <c r="G201" s="1"/>
      <c r="H201" s="1"/>
      <c r="I201" s="1"/>
      <c r="J201" s="1"/>
      <c r="K201" s="1"/>
      <c r="L201" s="1"/>
      <c r="M201" s="1"/>
      <c r="N201" s="1"/>
      <c r="O201" s="1"/>
      <c r="P201" s="1"/>
      <c r="Q201" s="1"/>
      <c r="R201" s="1"/>
    </row>
    <row r="202" spans="1:18" x14ac:dyDescent="0.25">
      <c r="A202" s="1"/>
      <c r="B202" s="1"/>
      <c r="C202" s="1"/>
      <c r="D202" s="1"/>
      <c r="E202" s="1"/>
      <c r="F202" s="1"/>
      <c r="G202" s="1"/>
      <c r="H202" s="1"/>
      <c r="I202" s="1"/>
      <c r="J202" s="1"/>
      <c r="K202" s="1"/>
      <c r="L202" s="1"/>
      <c r="M202" s="1"/>
      <c r="N202" s="1"/>
      <c r="O202" s="1"/>
      <c r="P202" s="1"/>
      <c r="Q202" s="1"/>
      <c r="R202" s="1"/>
    </row>
    <row r="203" spans="1:18" x14ac:dyDescent="0.25">
      <c r="A203" s="1"/>
      <c r="B203" s="1"/>
      <c r="C203" s="1"/>
      <c r="D203" s="1"/>
      <c r="E203" s="1"/>
      <c r="F203" s="1"/>
      <c r="G203" s="1"/>
      <c r="H203" s="1"/>
      <c r="I203" s="1"/>
      <c r="J203" s="1"/>
      <c r="K203" s="1"/>
      <c r="L203" s="1"/>
      <c r="M203" s="1"/>
      <c r="N203" s="1"/>
      <c r="O203" s="1"/>
      <c r="P203" s="1"/>
      <c r="Q203" s="1"/>
      <c r="R203" s="1"/>
    </row>
    <row r="204" spans="1:18" x14ac:dyDescent="0.25">
      <c r="A204" s="1"/>
      <c r="B204" s="1"/>
      <c r="C204" s="1"/>
      <c r="D204" s="1"/>
      <c r="E204" s="1"/>
      <c r="F204" s="1"/>
      <c r="G204" s="1"/>
      <c r="H204" s="1"/>
      <c r="I204" s="1"/>
      <c r="J204" s="1"/>
      <c r="K204" s="1"/>
      <c r="L204" s="1"/>
      <c r="M204" s="1"/>
      <c r="N204" s="1"/>
      <c r="O204" s="1"/>
      <c r="P204" s="1"/>
      <c r="Q204" s="1"/>
      <c r="R204" s="1"/>
    </row>
    <row r="205" spans="1:18" x14ac:dyDescent="0.25">
      <c r="A205" s="1"/>
      <c r="B205" s="1"/>
      <c r="C205" s="1"/>
      <c r="D205" s="1"/>
      <c r="E205" s="1"/>
      <c r="F205" s="1"/>
      <c r="G205" s="1"/>
      <c r="H205" s="1"/>
      <c r="I205" s="1"/>
      <c r="J205" s="1"/>
      <c r="K205" s="1"/>
      <c r="L205" s="1"/>
      <c r="M205" s="1"/>
      <c r="N205" s="1"/>
      <c r="O205" s="1"/>
      <c r="P205" s="1"/>
      <c r="Q205" s="1"/>
      <c r="R205" s="1"/>
    </row>
    <row r="206" spans="1:18" x14ac:dyDescent="0.25">
      <c r="A206" s="1"/>
      <c r="B206" s="1"/>
      <c r="C206" s="1"/>
      <c r="D206" s="1"/>
      <c r="E206" s="1"/>
      <c r="F206" s="1"/>
      <c r="G206" s="1"/>
      <c r="H206" s="1"/>
      <c r="I206" s="1"/>
      <c r="J206" s="1"/>
      <c r="K206" s="1"/>
      <c r="L206" s="1"/>
      <c r="M206" s="1"/>
      <c r="N206" s="1"/>
      <c r="O206" s="1"/>
      <c r="P206" s="1"/>
      <c r="Q206" s="1"/>
      <c r="R206" s="1"/>
    </row>
    <row r="207" spans="1:18" x14ac:dyDescent="0.25">
      <c r="A207" s="1"/>
      <c r="B207" s="1"/>
      <c r="C207" s="1"/>
      <c r="D207" s="1"/>
      <c r="E207" s="1"/>
      <c r="F207" s="1"/>
      <c r="G207" s="1"/>
      <c r="H207" s="1"/>
      <c r="I207" s="1"/>
      <c r="J207" s="1"/>
      <c r="K207" s="1"/>
      <c r="L207" s="1"/>
      <c r="M207" s="1"/>
      <c r="N207" s="1"/>
      <c r="O207" s="1"/>
      <c r="P207" s="1"/>
      <c r="Q207" s="1"/>
      <c r="R207" s="1"/>
    </row>
    <row r="208" spans="1:18" x14ac:dyDescent="0.25">
      <c r="A208" s="1"/>
      <c r="B208" s="1"/>
      <c r="C208" s="1"/>
      <c r="D208" s="1"/>
      <c r="E208" s="1"/>
      <c r="F208" s="1"/>
      <c r="G208" s="1"/>
      <c r="H208" s="1"/>
      <c r="I208" s="1"/>
      <c r="J208" s="1"/>
      <c r="K208" s="1"/>
      <c r="L208" s="1"/>
      <c r="M208" s="1"/>
      <c r="N208" s="1"/>
      <c r="O208" s="1"/>
      <c r="P208" s="1"/>
      <c r="Q208" s="1"/>
      <c r="R208" s="1"/>
    </row>
    <row r="209" spans="1:18" x14ac:dyDescent="0.25">
      <c r="A209" s="1"/>
      <c r="B209" s="1"/>
      <c r="C209" s="1"/>
      <c r="D209" s="1"/>
      <c r="E209" s="1"/>
      <c r="F209" s="1"/>
      <c r="G209" s="1"/>
      <c r="H209" s="1"/>
      <c r="I209" s="1"/>
      <c r="J209" s="1"/>
      <c r="K209" s="1"/>
      <c r="L209" s="1"/>
      <c r="M209" s="1"/>
      <c r="N209" s="1"/>
      <c r="O209" s="1"/>
      <c r="P209" s="1"/>
      <c r="Q209" s="1"/>
      <c r="R209" s="1"/>
    </row>
    <row r="210" spans="1:18" x14ac:dyDescent="0.25">
      <c r="A210" s="1"/>
      <c r="B210" s="1"/>
      <c r="C210" s="1"/>
      <c r="D210" s="1"/>
      <c r="E210" s="1"/>
      <c r="F210" s="1"/>
      <c r="G210" s="1"/>
      <c r="H210" s="1"/>
      <c r="I210" s="1"/>
      <c r="J210" s="1"/>
      <c r="K210" s="1"/>
      <c r="L210" s="1"/>
      <c r="M210" s="1"/>
      <c r="N210" s="1"/>
      <c r="O210" s="1"/>
      <c r="P210" s="1"/>
      <c r="Q210" s="1"/>
      <c r="R210" s="1"/>
    </row>
    <row r="211" spans="1:18" x14ac:dyDescent="0.25">
      <c r="A211" s="1"/>
      <c r="B211" s="1"/>
      <c r="C211" s="1"/>
      <c r="D211" s="1"/>
      <c r="E211" s="1"/>
      <c r="F211" s="1"/>
      <c r="G211" s="1"/>
      <c r="H211" s="1"/>
      <c r="I211" s="1"/>
      <c r="J211" s="1"/>
      <c r="K211" s="1"/>
      <c r="L211" s="1"/>
      <c r="M211" s="1"/>
      <c r="N211" s="1"/>
      <c r="O211" s="1"/>
      <c r="P211" s="1"/>
      <c r="Q211" s="1"/>
      <c r="R211" s="1"/>
    </row>
    <row r="212" spans="1:18" x14ac:dyDescent="0.25">
      <c r="A212" s="1"/>
      <c r="B212" s="1"/>
      <c r="C212" s="1"/>
      <c r="D212" s="1"/>
      <c r="E212" s="1"/>
      <c r="F212" s="1"/>
      <c r="G212" s="1"/>
      <c r="H212" s="1"/>
      <c r="I212" s="1"/>
      <c r="J212" s="1"/>
      <c r="K212" s="1"/>
      <c r="L212" s="1"/>
      <c r="M212" s="1"/>
      <c r="N212" s="1"/>
      <c r="O212" s="1"/>
      <c r="P212" s="1"/>
      <c r="Q212" s="1"/>
      <c r="R212" s="1"/>
    </row>
    <row r="213" spans="1:18" x14ac:dyDescent="0.25">
      <c r="A213" s="1"/>
      <c r="B213" s="1"/>
      <c r="C213" s="1"/>
      <c r="D213" s="1"/>
      <c r="E213" s="1"/>
      <c r="F213" s="1"/>
      <c r="G213" s="1"/>
      <c r="H213" s="1"/>
      <c r="I213" s="1"/>
      <c r="J213" s="1"/>
      <c r="K213" s="1"/>
      <c r="L213" s="1"/>
      <c r="M213" s="1"/>
      <c r="N213" s="1"/>
      <c r="O213" s="1"/>
      <c r="P213" s="1"/>
      <c r="Q213" s="1"/>
      <c r="R213" s="1"/>
    </row>
    <row r="214" spans="1:18" x14ac:dyDescent="0.25">
      <c r="A214" s="1"/>
      <c r="B214" s="1"/>
      <c r="C214" s="1"/>
      <c r="D214" s="1"/>
      <c r="E214" s="1"/>
      <c r="F214" s="1"/>
      <c r="G214" s="1"/>
      <c r="H214" s="1"/>
      <c r="I214" s="1"/>
      <c r="J214" s="1"/>
      <c r="K214" s="1"/>
      <c r="L214" s="1"/>
      <c r="M214" s="1"/>
      <c r="N214" s="1"/>
      <c r="O214" s="1"/>
      <c r="P214" s="1"/>
      <c r="Q214" s="1"/>
      <c r="R214" s="1"/>
    </row>
    <row r="215" spans="1:18" x14ac:dyDescent="0.25">
      <c r="A215" s="1"/>
      <c r="B215" s="1"/>
      <c r="C215" s="1"/>
      <c r="D215" s="1"/>
      <c r="E215" s="1"/>
      <c r="F215" s="1"/>
      <c r="G215" s="1"/>
      <c r="H215" s="1"/>
      <c r="I215" s="1"/>
      <c r="J215" s="1"/>
      <c r="K215" s="1"/>
      <c r="L215" s="1"/>
      <c r="M215" s="1"/>
      <c r="N215" s="1"/>
      <c r="O215" s="1"/>
      <c r="P215" s="1"/>
      <c r="Q215" s="1"/>
      <c r="R215" s="1"/>
    </row>
    <row r="216" spans="1:18" x14ac:dyDescent="0.25">
      <c r="A216" s="1"/>
      <c r="B216" s="1"/>
      <c r="C216" s="1"/>
      <c r="D216" s="1"/>
      <c r="E216" s="1"/>
      <c r="F216" s="1"/>
      <c r="G216" s="1"/>
      <c r="H216" s="1"/>
      <c r="I216" s="1"/>
      <c r="J216" s="1"/>
      <c r="K216" s="1"/>
      <c r="L216" s="1"/>
      <c r="M216" s="1"/>
      <c r="N216" s="1"/>
      <c r="O216" s="1"/>
      <c r="P216" s="1"/>
      <c r="Q216" s="1"/>
      <c r="R216" s="1"/>
    </row>
    <row r="217" spans="1:18" x14ac:dyDescent="0.25">
      <c r="A217" s="1"/>
      <c r="B217" s="1"/>
      <c r="C217" s="1"/>
      <c r="D217" s="1"/>
      <c r="E217" s="1"/>
      <c r="F217" s="1"/>
      <c r="G217" s="1"/>
      <c r="H217" s="1"/>
      <c r="I217" s="1"/>
      <c r="J217" s="1"/>
      <c r="K217" s="1"/>
      <c r="L217" s="1"/>
      <c r="M217" s="1"/>
      <c r="N217" s="1"/>
      <c r="O217" s="1"/>
      <c r="P217" s="1"/>
      <c r="Q217" s="1"/>
      <c r="R217" s="1"/>
    </row>
    <row r="218" spans="1:18" x14ac:dyDescent="0.25">
      <c r="A218" s="1"/>
      <c r="B218" s="1"/>
      <c r="C218" s="1"/>
      <c r="D218" s="1"/>
      <c r="E218" s="1"/>
      <c r="F218" s="1"/>
      <c r="G218" s="1"/>
      <c r="H218" s="1"/>
      <c r="I218" s="1"/>
      <c r="J218" s="1"/>
      <c r="K218" s="1"/>
      <c r="L218" s="1"/>
      <c r="M218" s="1"/>
      <c r="N218" s="1"/>
      <c r="O218" s="1"/>
      <c r="P218" s="1"/>
      <c r="Q218" s="1"/>
      <c r="R218" s="1"/>
    </row>
    <row r="219" spans="1:18" x14ac:dyDescent="0.25">
      <c r="A219" s="1"/>
      <c r="B219" s="1"/>
      <c r="C219" s="1"/>
      <c r="D219" s="1"/>
      <c r="E219" s="1"/>
      <c r="F219" s="1"/>
      <c r="G219" s="1"/>
      <c r="H219" s="1"/>
      <c r="I219" s="1"/>
      <c r="J219" s="1"/>
      <c r="K219" s="1"/>
      <c r="L219" s="1"/>
      <c r="M219" s="1"/>
      <c r="N219" s="1"/>
      <c r="O219" s="1"/>
      <c r="P219" s="1"/>
      <c r="Q219" s="1"/>
      <c r="R219" s="1"/>
    </row>
    <row r="220" spans="1:18" x14ac:dyDescent="0.25">
      <c r="A220" s="1"/>
      <c r="B220" s="1"/>
      <c r="C220" s="1"/>
      <c r="D220" s="1"/>
      <c r="E220" s="1"/>
      <c r="F220" s="1"/>
      <c r="G220" s="1"/>
      <c r="H220" s="1"/>
      <c r="I220" s="1"/>
      <c r="J220" s="1"/>
      <c r="K220" s="1"/>
      <c r="L220" s="1"/>
      <c r="M220" s="1"/>
      <c r="N220" s="1"/>
      <c r="O220" s="1"/>
      <c r="P220" s="1"/>
      <c r="Q220" s="1"/>
      <c r="R220" s="1"/>
    </row>
    <row r="221" spans="1:18" x14ac:dyDescent="0.25">
      <c r="A221" s="1"/>
      <c r="B221" s="1"/>
      <c r="C221" s="1"/>
      <c r="D221" s="1"/>
      <c r="E221" s="1"/>
      <c r="F221" s="1"/>
      <c r="G221" s="1"/>
      <c r="H221" s="1"/>
      <c r="I221" s="1"/>
      <c r="J221" s="1"/>
      <c r="K221" s="1"/>
      <c r="L221" s="1"/>
      <c r="M221" s="1"/>
      <c r="N221" s="1"/>
      <c r="O221" s="1"/>
      <c r="P221" s="1"/>
      <c r="Q221" s="1"/>
      <c r="R221" s="1"/>
    </row>
    <row r="222" spans="1:18" x14ac:dyDescent="0.25">
      <c r="A222" s="1"/>
      <c r="B222" s="1"/>
      <c r="C222" s="1"/>
      <c r="D222" s="1"/>
      <c r="E222" s="1"/>
      <c r="F222" s="1"/>
      <c r="G222" s="1"/>
      <c r="H222" s="1"/>
      <c r="I222" s="1"/>
      <c r="J222" s="1"/>
      <c r="K222" s="1"/>
      <c r="L222" s="1"/>
      <c r="M222" s="1"/>
      <c r="N222" s="1"/>
      <c r="O222" s="1"/>
      <c r="P222" s="1"/>
      <c r="Q222" s="1"/>
      <c r="R222" s="1"/>
    </row>
    <row r="223" spans="1:18" x14ac:dyDescent="0.25">
      <c r="A223" s="1"/>
      <c r="B223" s="1"/>
      <c r="C223" s="1"/>
      <c r="D223" s="1"/>
      <c r="E223" s="1"/>
      <c r="F223" s="1"/>
      <c r="G223" s="1"/>
      <c r="H223" s="1"/>
      <c r="I223" s="1"/>
      <c r="J223" s="1"/>
      <c r="K223" s="1"/>
      <c r="L223" s="1"/>
      <c r="M223" s="1"/>
      <c r="N223" s="1"/>
      <c r="O223" s="1"/>
      <c r="P223" s="1"/>
      <c r="Q223" s="1"/>
      <c r="R223" s="1"/>
    </row>
    <row r="224" spans="1:18" x14ac:dyDescent="0.25">
      <c r="A224" s="1"/>
      <c r="B224" s="1"/>
      <c r="C224" s="1"/>
      <c r="D224" s="1"/>
      <c r="E224" s="1"/>
      <c r="F224" s="1"/>
      <c r="G224" s="1"/>
      <c r="H224" s="1"/>
      <c r="I224" s="1"/>
      <c r="J224" s="1"/>
      <c r="K224" s="1"/>
      <c r="L224" s="1"/>
      <c r="M224" s="1"/>
      <c r="N224" s="1"/>
      <c r="O224" s="1"/>
      <c r="P224" s="1"/>
      <c r="Q224" s="1"/>
      <c r="R224" s="1"/>
    </row>
    <row r="225" spans="1:18" x14ac:dyDescent="0.25">
      <c r="A225" s="1"/>
      <c r="B225" s="1"/>
      <c r="C225" s="1"/>
      <c r="D225" s="1"/>
      <c r="E225" s="1"/>
      <c r="F225" s="1"/>
      <c r="G225" s="1"/>
      <c r="H225" s="1"/>
      <c r="I225" s="1"/>
      <c r="J225" s="1"/>
      <c r="K225" s="1"/>
      <c r="L225" s="1"/>
      <c r="M225" s="1"/>
      <c r="N225" s="1"/>
      <c r="O225" s="1"/>
      <c r="P225" s="1"/>
      <c r="Q225" s="1"/>
      <c r="R225" s="1"/>
    </row>
    <row r="226" spans="1:18" x14ac:dyDescent="0.25">
      <c r="A226" s="1"/>
      <c r="B226" s="1"/>
      <c r="C226" s="1"/>
      <c r="D226" s="1"/>
      <c r="E226" s="1"/>
      <c r="F226" s="1"/>
      <c r="G226" s="1"/>
      <c r="H226" s="1"/>
      <c r="I226" s="1"/>
      <c r="J226" s="1"/>
      <c r="K226" s="1"/>
      <c r="L226" s="1"/>
      <c r="M226" s="1"/>
      <c r="N226" s="1"/>
      <c r="O226" s="1"/>
      <c r="P226" s="1"/>
      <c r="Q226" s="1"/>
      <c r="R226" s="1"/>
    </row>
    <row r="227" spans="1:18" x14ac:dyDescent="0.25">
      <c r="A227" s="1"/>
      <c r="B227" s="1"/>
      <c r="C227" s="1"/>
      <c r="D227" s="1"/>
      <c r="E227" s="1"/>
      <c r="F227" s="1"/>
      <c r="G227" s="1"/>
      <c r="H227" s="1"/>
      <c r="I227" s="1"/>
      <c r="J227" s="1"/>
      <c r="K227" s="1"/>
      <c r="L227" s="1"/>
      <c r="M227" s="1"/>
      <c r="N227" s="1"/>
      <c r="O227" s="1"/>
      <c r="P227" s="1"/>
      <c r="Q227" s="1"/>
      <c r="R227" s="1"/>
    </row>
    <row r="228" spans="1:18" x14ac:dyDescent="0.25">
      <c r="A228" s="1"/>
      <c r="B228" s="1"/>
      <c r="C228" s="1"/>
      <c r="D228" s="1"/>
      <c r="E228" s="1"/>
      <c r="F228" s="1"/>
      <c r="G228" s="1"/>
      <c r="H228" s="1"/>
      <c r="I228" s="1"/>
      <c r="J228" s="1"/>
      <c r="K228" s="1"/>
      <c r="L228" s="1"/>
      <c r="M228" s="1"/>
      <c r="N228" s="1"/>
      <c r="O228" s="1"/>
      <c r="P228" s="1"/>
      <c r="Q228" s="1"/>
      <c r="R228" s="1"/>
    </row>
    <row r="229" spans="1:18" x14ac:dyDescent="0.25">
      <c r="A229" s="1"/>
      <c r="B229" s="1"/>
      <c r="C229" s="1"/>
      <c r="D229" s="1"/>
      <c r="E229" s="1"/>
      <c r="F229" s="1"/>
      <c r="G229" s="1"/>
      <c r="H229" s="1"/>
      <c r="I229" s="1"/>
      <c r="J229" s="1"/>
      <c r="K229" s="1"/>
      <c r="L229" s="1"/>
      <c r="M229" s="1"/>
      <c r="N229" s="1"/>
      <c r="O229" s="1"/>
      <c r="P229" s="1"/>
      <c r="Q229" s="1"/>
      <c r="R229" s="1"/>
    </row>
    <row r="230" spans="1:18" x14ac:dyDescent="0.25">
      <c r="A230" s="1"/>
      <c r="B230" s="1"/>
      <c r="C230" s="1"/>
      <c r="D230" s="1"/>
      <c r="E230" s="1"/>
      <c r="F230" s="1"/>
      <c r="G230" s="1"/>
      <c r="H230" s="1"/>
      <c r="I230" s="1"/>
      <c r="J230" s="1"/>
      <c r="K230" s="1"/>
      <c r="L230" s="1"/>
      <c r="M230" s="1"/>
      <c r="N230" s="1"/>
      <c r="O230" s="1"/>
      <c r="P230" s="1"/>
      <c r="Q230" s="1"/>
      <c r="R230" s="1"/>
    </row>
    <row r="231" spans="1:18" x14ac:dyDescent="0.25">
      <c r="A231" s="1"/>
      <c r="B231" s="1"/>
      <c r="C231" s="1"/>
      <c r="D231" s="1"/>
      <c r="E231" s="1"/>
      <c r="F231" s="1"/>
      <c r="G231" s="1"/>
      <c r="H231" s="1"/>
      <c r="I231" s="1"/>
      <c r="J231" s="1"/>
      <c r="K231" s="1"/>
      <c r="L231" s="1"/>
      <c r="M231" s="1"/>
      <c r="N231" s="1"/>
      <c r="O231" s="1"/>
      <c r="P231" s="1"/>
      <c r="Q231" s="1"/>
      <c r="R231" s="1"/>
    </row>
    <row r="232" spans="1:18" x14ac:dyDescent="0.25">
      <c r="A232" s="1"/>
      <c r="B232" s="1"/>
      <c r="C232" s="1"/>
      <c r="D232" s="1"/>
      <c r="E232" s="1"/>
      <c r="F232" s="1"/>
      <c r="G232" s="1"/>
      <c r="H232" s="1"/>
      <c r="I232" s="1"/>
      <c r="J232" s="1"/>
      <c r="K232" s="1"/>
      <c r="L232" s="1"/>
      <c r="M232" s="1"/>
      <c r="N232" s="1"/>
      <c r="O232" s="1"/>
      <c r="P232" s="1"/>
      <c r="Q232" s="1"/>
      <c r="R232" s="1"/>
    </row>
    <row r="233" spans="1:18" x14ac:dyDescent="0.25">
      <c r="A233" s="1"/>
      <c r="B233" s="1"/>
      <c r="C233" s="1"/>
      <c r="D233" s="1"/>
      <c r="E233" s="1"/>
      <c r="F233" s="1"/>
      <c r="G233" s="1"/>
      <c r="H233" s="1"/>
      <c r="I233" s="1"/>
      <c r="J233" s="1"/>
      <c r="K233" s="1"/>
      <c r="L233" s="1"/>
      <c r="M233" s="1"/>
      <c r="N233" s="1"/>
      <c r="O233" s="1"/>
      <c r="P233" s="1"/>
      <c r="Q233" s="1"/>
      <c r="R233" s="1"/>
    </row>
    <row r="234" spans="1:18" x14ac:dyDescent="0.25">
      <c r="A234" s="1"/>
      <c r="B234" s="1"/>
      <c r="C234" s="1"/>
      <c r="D234" s="1"/>
      <c r="E234" s="1"/>
      <c r="F234" s="1"/>
      <c r="G234" s="1"/>
      <c r="H234" s="1"/>
      <c r="I234" s="1"/>
      <c r="J234" s="1"/>
      <c r="K234" s="1"/>
      <c r="L234" s="1"/>
      <c r="M234" s="1"/>
      <c r="N234" s="1"/>
      <c r="O234" s="1"/>
      <c r="P234" s="1"/>
      <c r="Q234" s="1"/>
      <c r="R234" s="1"/>
    </row>
    <row r="235" spans="1:18" x14ac:dyDescent="0.25">
      <c r="A235" s="1"/>
      <c r="B235" s="1"/>
      <c r="C235" s="1"/>
      <c r="D235" s="1"/>
      <c r="E235" s="1"/>
      <c r="F235" s="1"/>
      <c r="G235" s="1"/>
      <c r="H235" s="1"/>
      <c r="I235" s="1"/>
      <c r="J235" s="1"/>
      <c r="K235" s="1"/>
      <c r="L235" s="1"/>
      <c r="M235" s="1"/>
      <c r="N235" s="1"/>
      <c r="O235" s="1"/>
      <c r="P235" s="1"/>
      <c r="Q235" s="1"/>
      <c r="R235" s="1"/>
    </row>
    <row r="236" spans="1:18" x14ac:dyDescent="0.25">
      <c r="A236" s="1"/>
      <c r="B236" s="1"/>
      <c r="C236" s="1"/>
      <c r="D236" s="1"/>
      <c r="E236" s="1"/>
      <c r="F236" s="1"/>
      <c r="G236" s="1"/>
      <c r="H236" s="1"/>
      <c r="I236" s="1"/>
      <c r="J236" s="1"/>
      <c r="K236" s="1"/>
      <c r="L236" s="1"/>
      <c r="M236" s="1"/>
      <c r="N236" s="1"/>
      <c r="O236" s="1"/>
      <c r="P236" s="1"/>
      <c r="Q236" s="1"/>
      <c r="R236" s="1"/>
    </row>
    <row r="237" spans="1:18" x14ac:dyDescent="0.25">
      <c r="A237" s="1"/>
      <c r="B237" s="1"/>
      <c r="C237" s="1"/>
      <c r="D237" s="1"/>
      <c r="E237" s="1"/>
      <c r="F237" s="1"/>
      <c r="G237" s="1"/>
      <c r="H237" s="1"/>
      <c r="I237" s="1"/>
      <c r="J237" s="1"/>
      <c r="K237" s="1"/>
      <c r="L237" s="1"/>
      <c r="M237" s="1"/>
      <c r="N237" s="1"/>
      <c r="O237" s="1"/>
      <c r="P237" s="1"/>
      <c r="Q237" s="1"/>
      <c r="R237" s="1"/>
    </row>
    <row r="238" spans="1:18" x14ac:dyDescent="0.25">
      <c r="A238" s="1"/>
      <c r="B238" s="1"/>
      <c r="C238" s="1"/>
      <c r="D238" s="1"/>
      <c r="E238" s="1"/>
      <c r="F238" s="1"/>
      <c r="G238" s="1"/>
      <c r="H238" s="1"/>
      <c r="I238" s="1"/>
      <c r="J238" s="1"/>
      <c r="K238" s="1"/>
      <c r="L238" s="1"/>
      <c r="M238" s="1"/>
      <c r="N238" s="1"/>
      <c r="O238" s="1"/>
      <c r="P238" s="1"/>
      <c r="Q238" s="1"/>
      <c r="R238" s="1"/>
    </row>
    <row r="239" spans="1:18" x14ac:dyDescent="0.25">
      <c r="A239" s="1"/>
      <c r="B239" s="1"/>
      <c r="C239" s="1"/>
      <c r="D239" s="1"/>
      <c r="E239" s="1"/>
      <c r="F239" s="1"/>
      <c r="G239" s="1"/>
      <c r="H239" s="1"/>
      <c r="I239" s="1"/>
      <c r="J239" s="1"/>
      <c r="K239" s="1"/>
      <c r="L239" s="1"/>
      <c r="M239" s="1"/>
      <c r="N239" s="1"/>
      <c r="O239" s="1"/>
      <c r="P239" s="1"/>
      <c r="Q239" s="1"/>
      <c r="R239" s="1"/>
    </row>
    <row r="240" spans="1:18" x14ac:dyDescent="0.25">
      <c r="A240" s="1"/>
      <c r="B240" s="1"/>
      <c r="C240" s="1"/>
      <c r="D240" s="1"/>
      <c r="E240" s="1"/>
      <c r="F240" s="1"/>
      <c r="G240" s="1"/>
      <c r="H240" s="1"/>
      <c r="I240" s="1"/>
      <c r="J240" s="1"/>
      <c r="K240" s="1"/>
      <c r="L240" s="1"/>
      <c r="M240" s="1"/>
      <c r="N240" s="1"/>
      <c r="O240" s="1"/>
      <c r="P240" s="1"/>
      <c r="Q240" s="1"/>
      <c r="R240" s="1"/>
    </row>
    <row r="241" spans="1:18" x14ac:dyDescent="0.25">
      <c r="A241" s="1"/>
      <c r="B241" s="1"/>
      <c r="C241" s="1"/>
      <c r="D241" s="1"/>
      <c r="E241" s="1"/>
      <c r="F241" s="1"/>
      <c r="G241" s="1"/>
      <c r="H241" s="1"/>
      <c r="I241" s="1"/>
      <c r="J241" s="1"/>
      <c r="K241" s="1"/>
      <c r="L241" s="1"/>
      <c r="M241" s="1"/>
      <c r="N241" s="1"/>
      <c r="O241" s="1"/>
      <c r="P241" s="1"/>
      <c r="Q241" s="1"/>
      <c r="R241" s="1"/>
    </row>
    <row r="242" spans="1:18" x14ac:dyDescent="0.25">
      <c r="A242" s="1"/>
      <c r="B242" s="1"/>
      <c r="C242" s="1"/>
      <c r="D242" s="1"/>
      <c r="E242" s="1"/>
      <c r="F242" s="1"/>
      <c r="G242" s="1"/>
      <c r="H242" s="1"/>
      <c r="I242" s="1"/>
      <c r="J242" s="1"/>
      <c r="K242" s="1"/>
      <c r="L242" s="1"/>
      <c r="M242" s="1"/>
      <c r="N242" s="1"/>
      <c r="O242" s="1"/>
      <c r="P242" s="1"/>
      <c r="Q242" s="1"/>
      <c r="R242" s="1"/>
    </row>
    <row r="243" spans="1:18" x14ac:dyDescent="0.25">
      <c r="A243" s="1"/>
      <c r="B243" s="1"/>
      <c r="C243" s="1"/>
      <c r="D243" s="1"/>
      <c r="E243" s="1"/>
      <c r="F243" s="1"/>
      <c r="G243" s="1"/>
      <c r="H243" s="1"/>
      <c r="I243" s="1"/>
      <c r="J243" s="1"/>
      <c r="K243" s="1"/>
      <c r="L243" s="1"/>
      <c r="M243" s="1"/>
      <c r="N243" s="1"/>
      <c r="O243" s="1"/>
      <c r="P243" s="1"/>
      <c r="Q243" s="1"/>
      <c r="R243" s="1"/>
    </row>
    <row r="244" spans="1:18" x14ac:dyDescent="0.25">
      <c r="A244" s="1"/>
      <c r="C244" s="1"/>
      <c r="D244" s="1"/>
      <c r="E244" s="1"/>
      <c r="F244" s="1"/>
      <c r="G244" s="1"/>
      <c r="H244" s="1"/>
      <c r="I244" s="1"/>
      <c r="J244" s="1"/>
      <c r="K244" s="1"/>
      <c r="L244" s="1"/>
      <c r="M244" s="1"/>
      <c r="N244" s="1"/>
      <c r="O244" s="1"/>
      <c r="P244" s="1"/>
      <c r="Q244" s="1"/>
      <c r="R244" s="1"/>
    </row>
    <row r="245" spans="1:18" x14ac:dyDescent="0.25">
      <c r="A245" s="1"/>
      <c r="C245" s="1"/>
      <c r="D245" s="1"/>
      <c r="E245" s="1"/>
      <c r="F245" s="1"/>
      <c r="G245" s="1"/>
      <c r="H245" s="1"/>
      <c r="I245" s="1"/>
      <c r="J245" s="1"/>
      <c r="K245" s="1"/>
      <c r="L245" s="1"/>
      <c r="M245" s="1"/>
      <c r="N245" s="1"/>
      <c r="O245" s="1"/>
      <c r="P245" s="1"/>
      <c r="Q245" s="1"/>
      <c r="R245" s="1"/>
    </row>
    <row r="246" spans="1:18" x14ac:dyDescent="0.25">
      <c r="A246" s="1"/>
      <c r="C246" s="1"/>
      <c r="D246" s="1"/>
      <c r="E246" s="1"/>
      <c r="F246" s="1"/>
      <c r="G246" s="1"/>
      <c r="H246" s="1"/>
      <c r="I246" s="1"/>
      <c r="J246" s="1"/>
      <c r="K246" s="1"/>
      <c r="L246" s="1"/>
      <c r="M246" s="1"/>
      <c r="N246" s="1"/>
      <c r="O246" s="1"/>
      <c r="P246" s="1"/>
      <c r="Q246" s="1"/>
      <c r="R246" s="1"/>
    </row>
    <row r="247" spans="1:18" x14ac:dyDescent="0.25">
      <c r="A247" s="1"/>
      <c r="C247" s="1"/>
      <c r="D247" s="1"/>
      <c r="E247" s="1"/>
      <c r="F247" s="1"/>
      <c r="G247" s="1"/>
      <c r="H247" s="1"/>
      <c r="I247" s="1"/>
      <c r="J247" s="1"/>
      <c r="K247" s="1"/>
      <c r="L247" s="1"/>
      <c r="M247" s="1"/>
      <c r="N247" s="1"/>
      <c r="O247" s="1"/>
      <c r="P247" s="1"/>
      <c r="Q247" s="1"/>
      <c r="R247" s="1"/>
    </row>
    <row r="248" spans="1:18" x14ac:dyDescent="0.25">
      <c r="A248" s="1"/>
      <c r="C248" s="1"/>
      <c r="D248" s="1"/>
      <c r="E248" s="1"/>
      <c r="F248" s="1"/>
      <c r="G248" s="1"/>
      <c r="H248" s="1"/>
      <c r="I248" s="1"/>
      <c r="J248" s="1"/>
      <c r="K248" s="1"/>
      <c r="L248" s="1"/>
      <c r="M248" s="1"/>
      <c r="N248" s="1"/>
      <c r="O248" s="1"/>
      <c r="P248" s="1"/>
      <c r="Q248" s="1"/>
      <c r="R248" s="1"/>
    </row>
    <row r="249" spans="1:18" x14ac:dyDescent="0.25">
      <c r="A249" s="1"/>
      <c r="C249" s="1"/>
      <c r="D249" s="1"/>
      <c r="E249" s="1"/>
      <c r="F249" s="1"/>
      <c r="G249" s="1"/>
      <c r="H249" s="1"/>
      <c r="I249" s="1"/>
      <c r="J249" s="1"/>
      <c r="K249" s="1"/>
      <c r="L249" s="1"/>
      <c r="M249" s="1"/>
      <c r="N249" s="1"/>
      <c r="O249" s="1"/>
      <c r="P249" s="1"/>
      <c r="Q249" s="1"/>
      <c r="R249" s="1"/>
    </row>
    <row r="250" spans="1:18" x14ac:dyDescent="0.25">
      <c r="A250" s="1"/>
      <c r="C250" s="1"/>
      <c r="D250" s="1"/>
      <c r="E250" s="1"/>
      <c r="F250" s="1"/>
      <c r="G250" s="1"/>
      <c r="H250" s="1"/>
      <c r="I250" s="1"/>
      <c r="J250" s="1"/>
      <c r="K250" s="1"/>
      <c r="L250" s="1"/>
      <c r="M250" s="1"/>
      <c r="N250" s="1"/>
      <c r="O250" s="1"/>
      <c r="P250" s="1"/>
      <c r="Q250" s="1"/>
      <c r="R250" s="1"/>
    </row>
    <row r="251" spans="1:18" x14ac:dyDescent="0.25">
      <c r="A251" s="1"/>
      <c r="C251" s="1"/>
      <c r="D251" s="1"/>
      <c r="E251" s="1"/>
      <c r="F251" s="1"/>
      <c r="G251" s="1"/>
      <c r="H251" s="1"/>
      <c r="I251" s="1"/>
      <c r="J251" s="1"/>
      <c r="K251" s="1"/>
      <c r="L251" s="1"/>
      <c r="M251" s="1"/>
      <c r="N251" s="1"/>
      <c r="O251" s="1"/>
      <c r="P251" s="1"/>
      <c r="Q251" s="1"/>
      <c r="R251" s="1"/>
    </row>
    <row r="252" spans="1:18" x14ac:dyDescent="0.25">
      <c r="A252" s="1"/>
      <c r="C252" s="1"/>
      <c r="D252" s="1"/>
      <c r="E252" s="1"/>
      <c r="F252" s="1"/>
      <c r="G252" s="1"/>
      <c r="H252" s="1"/>
      <c r="I252" s="1"/>
      <c r="J252" s="1"/>
      <c r="K252" s="1"/>
      <c r="L252" s="1"/>
      <c r="M252" s="1"/>
      <c r="N252" s="1"/>
      <c r="O252" s="1"/>
      <c r="P252" s="1"/>
      <c r="Q252" s="1"/>
      <c r="R252" s="1"/>
    </row>
    <row r="253" spans="1:18" x14ac:dyDescent="0.25">
      <c r="A253" s="1"/>
      <c r="C253" s="1"/>
      <c r="D253" s="1"/>
      <c r="E253" s="1"/>
      <c r="F253" s="1"/>
      <c r="G253" s="1"/>
      <c r="H253" s="1"/>
      <c r="I253" s="1"/>
      <c r="J253" s="1"/>
      <c r="K253" s="1"/>
      <c r="L253" s="1"/>
      <c r="M253" s="1"/>
      <c r="N253" s="1"/>
      <c r="O253" s="1"/>
      <c r="P253" s="1"/>
      <c r="Q253" s="1"/>
      <c r="R253" s="1"/>
    </row>
    <row r="254" spans="1:18" x14ac:dyDescent="0.25">
      <c r="A254" s="1"/>
      <c r="C254" s="1"/>
      <c r="D254" s="1"/>
      <c r="E254" s="1"/>
      <c r="F254" s="1"/>
      <c r="G254" s="1"/>
      <c r="H254" s="1"/>
      <c r="I254" s="1"/>
      <c r="J254" s="1"/>
      <c r="K254" s="1"/>
      <c r="L254" s="1"/>
      <c r="M254" s="1"/>
      <c r="N254" s="1"/>
      <c r="O254" s="1"/>
      <c r="P254" s="1"/>
      <c r="Q254" s="1"/>
      <c r="R254" s="1"/>
    </row>
    <row r="255" spans="1:18" x14ac:dyDescent="0.25">
      <c r="A255" s="1"/>
      <c r="C255" s="1"/>
      <c r="D255" s="1"/>
      <c r="E255" s="1"/>
      <c r="F255" s="1"/>
      <c r="G255" s="1"/>
      <c r="H255" s="1"/>
      <c r="I255" s="1"/>
      <c r="J255" s="1"/>
      <c r="K255" s="1"/>
      <c r="L255" s="1"/>
      <c r="M255" s="1"/>
      <c r="N255" s="1"/>
      <c r="O255" s="1"/>
      <c r="P255" s="1"/>
      <c r="Q255" s="1"/>
      <c r="R255" s="1"/>
    </row>
    <row r="256" spans="1:18" x14ac:dyDescent="0.25">
      <c r="A256" s="1"/>
      <c r="C256" s="1"/>
      <c r="D256" s="1"/>
      <c r="E256" s="1"/>
      <c r="F256" s="1"/>
      <c r="G256" s="1"/>
      <c r="H256" s="1"/>
      <c r="I256" s="1"/>
      <c r="J256" s="1"/>
      <c r="K256" s="1"/>
      <c r="L256" s="1"/>
      <c r="M256" s="1"/>
      <c r="N256" s="1"/>
      <c r="O256" s="1"/>
      <c r="P256" s="1"/>
      <c r="Q256" s="1"/>
      <c r="R256" s="1"/>
    </row>
    <row r="257" spans="1:18" x14ac:dyDescent="0.25">
      <c r="A257" s="1"/>
      <c r="C257" s="1"/>
      <c r="D257" s="1"/>
      <c r="E257" s="1"/>
      <c r="F257" s="1"/>
      <c r="G257" s="1"/>
      <c r="H257" s="1"/>
      <c r="I257" s="1"/>
      <c r="J257" s="1"/>
      <c r="K257" s="1"/>
      <c r="L257" s="1"/>
      <c r="M257" s="1"/>
      <c r="N257" s="1"/>
      <c r="O257" s="1"/>
      <c r="P257" s="1"/>
      <c r="Q257" s="1"/>
      <c r="R257" s="1"/>
    </row>
    <row r="258" spans="1:18" x14ac:dyDescent="0.25">
      <c r="A258" s="1"/>
      <c r="C258" s="1"/>
      <c r="D258" s="1"/>
      <c r="E258" s="1"/>
      <c r="F258" s="1"/>
      <c r="G258" s="1"/>
      <c r="H258" s="1"/>
      <c r="I258" s="1"/>
      <c r="J258" s="1"/>
      <c r="K258" s="1"/>
      <c r="L258" s="1"/>
      <c r="M258" s="1"/>
      <c r="N258" s="1"/>
      <c r="O258" s="1"/>
      <c r="P258" s="1"/>
      <c r="Q258" s="1"/>
      <c r="R258" s="1"/>
    </row>
    <row r="259" spans="1:18" x14ac:dyDescent="0.25">
      <c r="A259" s="1"/>
      <c r="C259" s="1"/>
      <c r="D259" s="1"/>
      <c r="E259" s="1"/>
      <c r="F259" s="1"/>
      <c r="G259" s="1"/>
      <c r="H259" s="1"/>
      <c r="I259" s="1"/>
      <c r="J259" s="1"/>
      <c r="K259" s="1"/>
      <c r="L259" s="1"/>
      <c r="M259" s="1"/>
      <c r="N259" s="1"/>
      <c r="O259" s="1"/>
      <c r="P259" s="1"/>
      <c r="Q259" s="1"/>
      <c r="R259" s="1"/>
    </row>
    <row r="260" spans="1:18" x14ac:dyDescent="0.25">
      <c r="A260" s="1"/>
      <c r="C260" s="1"/>
      <c r="D260" s="1"/>
      <c r="E260" s="1"/>
      <c r="F260" s="1"/>
      <c r="G260" s="1"/>
      <c r="H260" s="1"/>
      <c r="I260" s="1"/>
      <c r="J260" s="1"/>
      <c r="K260" s="1"/>
      <c r="L260" s="1"/>
      <c r="M260" s="1"/>
      <c r="N260" s="1"/>
      <c r="O260" s="1"/>
      <c r="P260" s="1"/>
      <c r="Q260" s="1"/>
      <c r="R260" s="1"/>
    </row>
    <row r="261" spans="1:18" x14ac:dyDescent="0.25">
      <c r="A261" s="1"/>
      <c r="C261" s="1"/>
      <c r="D261" s="1"/>
      <c r="E261" s="1"/>
      <c r="F261" s="1"/>
      <c r="G261" s="1"/>
      <c r="H261" s="1"/>
      <c r="I261" s="1"/>
      <c r="J261" s="1"/>
      <c r="K261" s="1"/>
      <c r="L261" s="1"/>
      <c r="M261" s="1"/>
      <c r="N261" s="1"/>
      <c r="O261" s="1"/>
      <c r="P261" s="1"/>
      <c r="Q261" s="1"/>
      <c r="R261" s="1"/>
    </row>
    <row r="262" spans="1:18" x14ac:dyDescent="0.25">
      <c r="A262" s="1"/>
      <c r="C262" s="1"/>
      <c r="D262" s="1"/>
      <c r="E262" s="1"/>
      <c r="F262" s="1"/>
      <c r="G262" s="1"/>
      <c r="H262" s="1"/>
      <c r="I262" s="1"/>
      <c r="J262" s="1"/>
      <c r="K262" s="1"/>
      <c r="L262" s="1"/>
      <c r="M262" s="1"/>
      <c r="N262" s="1"/>
      <c r="O262" s="1"/>
      <c r="P262" s="1"/>
      <c r="Q262" s="1"/>
      <c r="R262" s="1"/>
    </row>
    <row r="263" spans="1:18" x14ac:dyDescent="0.25">
      <c r="A263" s="1"/>
      <c r="C263" s="1"/>
      <c r="D263" s="1"/>
      <c r="E263" s="1"/>
      <c r="F263" s="1"/>
      <c r="G263" s="1"/>
      <c r="H263" s="1"/>
      <c r="I263" s="1"/>
      <c r="J263" s="1"/>
      <c r="K263" s="1"/>
      <c r="L263" s="1"/>
      <c r="M263" s="1"/>
      <c r="N263" s="1"/>
      <c r="O263" s="1"/>
      <c r="P263" s="1"/>
      <c r="Q263" s="1"/>
      <c r="R263" s="1"/>
    </row>
    <row r="264" spans="1:18" x14ac:dyDescent="0.25">
      <c r="A264" s="1"/>
      <c r="C264" s="1"/>
      <c r="D264" s="1"/>
      <c r="E264" s="1"/>
      <c r="F264" s="1"/>
      <c r="G264" s="1"/>
      <c r="H264" s="1"/>
      <c r="I264" s="1"/>
      <c r="J264" s="1"/>
      <c r="K264" s="1"/>
      <c r="L264" s="1"/>
      <c r="M264" s="1"/>
      <c r="N264" s="1"/>
      <c r="O264" s="1"/>
      <c r="P264" s="1"/>
      <c r="Q264" s="1"/>
      <c r="R264" s="1"/>
    </row>
    <row r="265" spans="1:18" x14ac:dyDescent="0.25">
      <c r="A265" s="1"/>
      <c r="C265" s="1"/>
      <c r="D265" s="1"/>
      <c r="E265" s="1"/>
      <c r="F265" s="1"/>
      <c r="G265" s="1"/>
      <c r="H265" s="1"/>
      <c r="I265" s="1"/>
      <c r="J265" s="1"/>
      <c r="K265" s="1"/>
      <c r="L265" s="1"/>
      <c r="M265" s="1"/>
      <c r="N265" s="1"/>
      <c r="O265" s="1"/>
      <c r="P265" s="1"/>
      <c r="Q265" s="1"/>
      <c r="R265" s="1"/>
    </row>
    <row r="266" spans="1:18" x14ac:dyDescent="0.25">
      <c r="A266" s="1"/>
      <c r="C266" s="1"/>
      <c r="D266" s="1"/>
      <c r="E266" s="1"/>
      <c r="F266" s="1"/>
      <c r="G266" s="1"/>
      <c r="H266" s="1"/>
      <c r="I266" s="1"/>
      <c r="J266" s="1"/>
      <c r="K266" s="1"/>
      <c r="L266" s="1"/>
      <c r="M266" s="1"/>
      <c r="N266" s="1"/>
      <c r="O266" s="1"/>
      <c r="P266" s="1"/>
      <c r="Q266" s="1"/>
      <c r="R266" s="1"/>
    </row>
    <row r="267" spans="1:18" x14ac:dyDescent="0.25">
      <c r="A267" s="1"/>
      <c r="C267" s="1"/>
      <c r="D267" s="1"/>
      <c r="E267" s="1"/>
      <c r="F267" s="1"/>
      <c r="G267" s="1"/>
      <c r="H267" s="1"/>
      <c r="I267" s="1"/>
      <c r="J267" s="1"/>
      <c r="K267" s="1"/>
      <c r="L267" s="1"/>
      <c r="M267" s="1"/>
      <c r="N267" s="1"/>
      <c r="O267" s="1"/>
      <c r="P267" s="1"/>
      <c r="Q267" s="1"/>
      <c r="R267" s="1"/>
    </row>
    <row r="268" spans="1:18" x14ac:dyDescent="0.25">
      <c r="A268" s="1"/>
      <c r="C268" s="1"/>
      <c r="D268" s="1"/>
      <c r="E268" s="1"/>
      <c r="F268" s="1"/>
      <c r="G268" s="1"/>
      <c r="H268" s="1"/>
      <c r="I268" s="1"/>
      <c r="J268" s="1"/>
      <c r="K268" s="1"/>
      <c r="L268" s="1"/>
      <c r="M268" s="1"/>
      <c r="N268" s="1"/>
      <c r="O268" s="1"/>
      <c r="P268" s="1"/>
      <c r="Q268" s="1"/>
      <c r="R268" s="1"/>
    </row>
    <row r="269" spans="1:18" x14ac:dyDescent="0.25">
      <c r="A269" s="1"/>
      <c r="C269" s="1"/>
      <c r="D269" s="1"/>
      <c r="E269" s="1"/>
      <c r="F269" s="1"/>
      <c r="G269" s="1"/>
      <c r="H269" s="1"/>
      <c r="I269" s="1"/>
      <c r="J269" s="1"/>
      <c r="K269" s="1"/>
      <c r="L269" s="1"/>
      <c r="M269" s="1"/>
      <c r="N269" s="1"/>
      <c r="O269" s="1"/>
      <c r="P269" s="1"/>
      <c r="Q269" s="1"/>
      <c r="R269" s="1"/>
    </row>
    <row r="270" spans="1:18" x14ac:dyDescent="0.25">
      <c r="A270" s="1"/>
      <c r="C270" s="1"/>
      <c r="D270" s="1"/>
      <c r="E270" s="1"/>
      <c r="F270" s="1"/>
      <c r="G270" s="1"/>
      <c r="H270" s="1"/>
      <c r="I270" s="1"/>
      <c r="J270" s="1"/>
      <c r="K270" s="1"/>
      <c r="L270" s="1"/>
      <c r="M270" s="1"/>
      <c r="N270" s="1"/>
      <c r="O270" s="1"/>
      <c r="P270" s="1"/>
      <c r="Q270" s="1"/>
      <c r="R270" s="1"/>
    </row>
    <row r="271" spans="1:18" x14ac:dyDescent="0.25">
      <c r="A271" s="1"/>
      <c r="C271" s="1"/>
      <c r="D271" s="1"/>
      <c r="E271" s="1"/>
      <c r="F271" s="1"/>
      <c r="G271" s="1"/>
      <c r="H271" s="1"/>
      <c r="I271" s="1"/>
      <c r="J271" s="1"/>
      <c r="K271" s="1"/>
      <c r="L271" s="1"/>
      <c r="M271" s="1"/>
      <c r="N271" s="1"/>
      <c r="O271" s="1"/>
      <c r="P271" s="1"/>
      <c r="Q271" s="1"/>
      <c r="R271" s="1"/>
    </row>
    <row r="272" spans="1:18" x14ac:dyDescent="0.25">
      <c r="A272" s="1"/>
      <c r="C272" s="1"/>
      <c r="D272" s="1"/>
      <c r="E272" s="1"/>
      <c r="F272" s="1"/>
      <c r="G272" s="1"/>
      <c r="H272" s="1"/>
      <c r="I272" s="1"/>
      <c r="J272" s="1"/>
      <c r="K272" s="1"/>
      <c r="L272" s="1"/>
      <c r="M272" s="1"/>
      <c r="N272" s="1"/>
      <c r="O272" s="1"/>
      <c r="P272" s="1"/>
      <c r="Q272" s="1"/>
      <c r="R272" s="1"/>
    </row>
    <row r="273" spans="1:18" x14ac:dyDescent="0.25">
      <c r="A273" s="1"/>
      <c r="C273" s="1"/>
      <c r="D273" s="1"/>
      <c r="E273" s="1"/>
      <c r="F273" s="1"/>
      <c r="G273" s="1"/>
      <c r="H273" s="1"/>
      <c r="I273" s="1"/>
      <c r="J273" s="1"/>
      <c r="K273" s="1"/>
      <c r="L273" s="1"/>
      <c r="M273" s="1"/>
      <c r="N273" s="1"/>
      <c r="O273" s="1"/>
      <c r="P273" s="1"/>
      <c r="Q273" s="1"/>
      <c r="R273" s="1"/>
    </row>
    <row r="274" spans="1:18" x14ac:dyDescent="0.25">
      <c r="A274" s="1"/>
      <c r="C274" s="1"/>
      <c r="D274" s="1"/>
      <c r="E274" s="1"/>
      <c r="F274" s="1"/>
      <c r="G274" s="1"/>
      <c r="H274" s="1"/>
      <c r="I274" s="1"/>
      <c r="J274" s="1"/>
      <c r="K274" s="1"/>
      <c r="L274" s="1"/>
      <c r="M274" s="1"/>
      <c r="N274" s="1"/>
      <c r="O274" s="1"/>
      <c r="P274" s="1"/>
      <c r="Q274" s="1"/>
      <c r="R274" s="1"/>
    </row>
    <row r="275" spans="1:18" x14ac:dyDescent="0.25">
      <c r="A275" s="1"/>
      <c r="C275" s="1"/>
      <c r="D275" s="1"/>
      <c r="E275" s="1"/>
      <c r="F275" s="1"/>
      <c r="G275" s="1"/>
      <c r="H275" s="1"/>
      <c r="I275" s="1"/>
      <c r="J275" s="1"/>
      <c r="K275" s="1"/>
      <c r="L275" s="1"/>
      <c r="M275" s="1"/>
      <c r="N275" s="1"/>
      <c r="O275" s="1"/>
      <c r="P275" s="1"/>
      <c r="Q275" s="1"/>
      <c r="R275" s="1"/>
    </row>
    <row r="276" spans="1:18" x14ac:dyDescent="0.25">
      <c r="A276" s="1"/>
      <c r="C276" s="1"/>
      <c r="D276" s="1"/>
      <c r="E276" s="1"/>
      <c r="F276" s="1"/>
      <c r="G276" s="1"/>
      <c r="H276" s="1"/>
      <c r="I276" s="1"/>
      <c r="J276" s="1"/>
      <c r="K276" s="1"/>
      <c r="L276" s="1"/>
      <c r="M276" s="1"/>
      <c r="N276" s="1"/>
      <c r="O276" s="1"/>
      <c r="P276" s="1"/>
      <c r="Q276" s="1"/>
      <c r="R276" s="1"/>
    </row>
    <row r="277" spans="1:18" x14ac:dyDescent="0.25">
      <c r="A277" s="1"/>
      <c r="C277" s="1"/>
      <c r="D277" s="1"/>
      <c r="E277" s="1"/>
      <c r="F277" s="1"/>
      <c r="G277" s="1"/>
      <c r="H277" s="1"/>
      <c r="I277" s="1"/>
      <c r="J277" s="1"/>
      <c r="K277" s="1"/>
      <c r="L277" s="1"/>
      <c r="M277" s="1"/>
      <c r="N277" s="1"/>
      <c r="O277" s="1"/>
      <c r="P277" s="1"/>
      <c r="Q277" s="1"/>
      <c r="R277" s="1"/>
    </row>
    <row r="278" spans="1:18" x14ac:dyDescent="0.25">
      <c r="A278" s="1"/>
      <c r="C278" s="1"/>
      <c r="D278" s="1"/>
      <c r="E278" s="1"/>
      <c r="F278" s="1"/>
      <c r="G278" s="1"/>
      <c r="H278" s="1"/>
      <c r="I278" s="1"/>
      <c r="J278" s="1"/>
      <c r="K278" s="1"/>
      <c r="L278" s="1"/>
      <c r="M278" s="1"/>
      <c r="N278" s="1"/>
      <c r="O278" s="1"/>
      <c r="P278" s="1"/>
      <c r="Q278" s="1"/>
      <c r="R278" s="1"/>
    </row>
    <row r="279" spans="1:18" x14ac:dyDescent="0.25">
      <c r="A279" s="1"/>
      <c r="C279" s="1"/>
      <c r="D279" s="1"/>
      <c r="E279" s="1"/>
      <c r="F279" s="1"/>
      <c r="G279" s="1"/>
      <c r="H279" s="1"/>
      <c r="I279" s="1"/>
      <c r="J279" s="1"/>
      <c r="K279" s="1"/>
      <c r="L279" s="1"/>
      <c r="M279" s="1"/>
      <c r="N279" s="1"/>
      <c r="O279" s="1"/>
      <c r="P279" s="1"/>
      <c r="Q279" s="1"/>
      <c r="R279" s="1"/>
    </row>
    <row r="280" spans="1:18" x14ac:dyDescent="0.25">
      <c r="A280" s="1"/>
      <c r="C280" s="1"/>
      <c r="D280" s="1"/>
      <c r="E280" s="1"/>
      <c r="F280" s="1"/>
      <c r="G280" s="1"/>
      <c r="H280" s="1"/>
      <c r="I280" s="1"/>
      <c r="J280" s="1"/>
      <c r="K280" s="1"/>
      <c r="L280" s="1"/>
      <c r="M280" s="1"/>
      <c r="N280" s="1"/>
      <c r="O280" s="1"/>
      <c r="P280" s="1"/>
      <c r="Q280" s="1"/>
      <c r="R280" s="1"/>
    </row>
    <row r="281" spans="1:18" x14ac:dyDescent="0.25">
      <c r="A281" s="1"/>
      <c r="C281" s="1"/>
      <c r="D281" s="1"/>
      <c r="E281" s="1"/>
      <c r="F281" s="1"/>
      <c r="G281" s="1"/>
      <c r="H281" s="1"/>
      <c r="I281" s="1"/>
      <c r="J281" s="1"/>
      <c r="K281" s="1"/>
      <c r="L281" s="1"/>
      <c r="M281" s="1"/>
      <c r="N281" s="1"/>
      <c r="O281" s="1"/>
      <c r="P281" s="1"/>
      <c r="Q281" s="1"/>
      <c r="R281" s="1"/>
    </row>
    <row r="282" spans="1:18" x14ac:dyDescent="0.25">
      <c r="A282" s="1"/>
      <c r="C282" s="1"/>
      <c r="D282" s="1"/>
      <c r="E282" s="1"/>
      <c r="F282" s="1"/>
      <c r="G282" s="1"/>
      <c r="H282" s="1"/>
      <c r="I282" s="1"/>
      <c r="J282" s="1"/>
      <c r="K282" s="1"/>
      <c r="L282" s="1"/>
      <c r="M282" s="1"/>
      <c r="N282" s="1"/>
      <c r="O282" s="1"/>
      <c r="P282" s="1"/>
      <c r="Q282" s="1"/>
      <c r="R282" s="1"/>
    </row>
    <row r="283" spans="1:18" x14ac:dyDescent="0.25">
      <c r="A283" s="1"/>
      <c r="C283" s="1"/>
      <c r="D283" s="1"/>
      <c r="E283" s="1"/>
      <c r="F283" s="1"/>
      <c r="G283" s="1"/>
      <c r="H283" s="1"/>
      <c r="I283" s="1"/>
      <c r="J283" s="1"/>
      <c r="K283" s="1"/>
      <c r="L283" s="1"/>
      <c r="M283" s="1"/>
      <c r="N283" s="1"/>
      <c r="O283" s="1"/>
      <c r="P283" s="1"/>
      <c r="Q283" s="1"/>
      <c r="R283" s="1"/>
    </row>
    <row r="284" spans="1:18" x14ac:dyDescent="0.25">
      <c r="A284" s="1"/>
      <c r="C284" s="1"/>
      <c r="D284" s="1"/>
      <c r="E284" s="1"/>
      <c r="F284" s="1"/>
      <c r="G284" s="1"/>
      <c r="H284" s="1"/>
      <c r="I284" s="1"/>
      <c r="J284" s="1"/>
      <c r="K284" s="1"/>
      <c r="L284" s="1"/>
      <c r="M284" s="1"/>
      <c r="N284" s="1"/>
      <c r="O284" s="1"/>
      <c r="P284" s="1"/>
      <c r="Q284" s="1"/>
      <c r="R284" s="1"/>
    </row>
    <row r="285" spans="1:18" x14ac:dyDescent="0.25">
      <c r="A285" s="1"/>
      <c r="C285" s="1"/>
      <c r="D285" s="1"/>
      <c r="E285" s="1"/>
      <c r="F285" s="1"/>
      <c r="G285" s="1"/>
      <c r="H285" s="1"/>
      <c r="I285" s="1"/>
      <c r="J285" s="1"/>
      <c r="K285" s="1"/>
      <c r="L285" s="1"/>
      <c r="M285" s="1"/>
      <c r="N285" s="1"/>
      <c r="O285" s="1"/>
      <c r="P285" s="1"/>
      <c r="Q285" s="1"/>
      <c r="R285" s="1"/>
    </row>
    <row r="286" spans="1:18" x14ac:dyDescent="0.25">
      <c r="A286" s="1"/>
      <c r="C286" s="1"/>
      <c r="D286" s="1"/>
      <c r="E286" s="1"/>
      <c r="F286" s="1"/>
      <c r="G286" s="1"/>
      <c r="H286" s="1"/>
      <c r="I286" s="1"/>
      <c r="J286" s="1"/>
      <c r="K286" s="1"/>
      <c r="L286" s="1"/>
      <c r="M286" s="1"/>
      <c r="N286" s="1"/>
      <c r="O286" s="1"/>
      <c r="P286" s="1"/>
      <c r="Q286" s="1"/>
      <c r="R286" s="1"/>
    </row>
    <row r="287" spans="1:18" x14ac:dyDescent="0.25">
      <c r="A287" s="1"/>
      <c r="C287" s="1"/>
      <c r="D287" s="1"/>
      <c r="E287" s="1"/>
      <c r="F287" s="1"/>
      <c r="G287" s="1"/>
      <c r="H287" s="1"/>
      <c r="I287" s="1"/>
      <c r="J287" s="1"/>
      <c r="K287" s="1"/>
      <c r="L287" s="1"/>
      <c r="M287" s="1"/>
      <c r="N287" s="1"/>
      <c r="O287" s="1"/>
      <c r="P287" s="1"/>
      <c r="Q287" s="1"/>
      <c r="R287" s="1"/>
    </row>
    <row r="288" spans="1:18" x14ac:dyDescent="0.25">
      <c r="A288" s="1"/>
      <c r="C288" s="1"/>
      <c r="D288" s="1"/>
      <c r="E288" s="1"/>
      <c r="F288" s="1"/>
      <c r="G288" s="1"/>
      <c r="H288" s="1"/>
      <c r="I288" s="1"/>
      <c r="J288" s="1"/>
      <c r="K288" s="1"/>
      <c r="L288" s="1"/>
      <c r="M288" s="1"/>
      <c r="N288" s="1"/>
      <c r="O288" s="1"/>
      <c r="P288" s="1"/>
      <c r="Q288" s="1"/>
      <c r="R288" s="1"/>
    </row>
    <row r="289" spans="1:18" x14ac:dyDescent="0.25">
      <c r="A289" s="1"/>
      <c r="C289" s="1"/>
      <c r="D289" s="1"/>
      <c r="E289" s="1"/>
      <c r="F289" s="1"/>
      <c r="G289" s="1"/>
      <c r="H289" s="1"/>
      <c r="I289" s="1"/>
      <c r="J289" s="1"/>
      <c r="K289" s="1"/>
      <c r="L289" s="1"/>
      <c r="M289" s="1"/>
      <c r="N289" s="1"/>
      <c r="O289" s="1"/>
      <c r="P289" s="1"/>
      <c r="Q289" s="1"/>
      <c r="R289" s="1"/>
    </row>
    <row r="290" spans="1:18" x14ac:dyDescent="0.25">
      <c r="A290" s="1"/>
      <c r="C290" s="1"/>
      <c r="D290" s="1"/>
      <c r="E290" s="1"/>
      <c r="F290" s="1"/>
      <c r="G290" s="1"/>
      <c r="H290" s="1"/>
      <c r="I290" s="1"/>
      <c r="J290" s="1"/>
      <c r="K290" s="1"/>
      <c r="L290" s="1"/>
      <c r="M290" s="1"/>
      <c r="N290" s="1"/>
      <c r="O290" s="1"/>
      <c r="P290" s="1"/>
      <c r="Q290" s="1"/>
      <c r="R290" s="1"/>
    </row>
    <row r="291" spans="1:18" x14ac:dyDescent="0.25">
      <c r="A291" s="1"/>
      <c r="C291" s="1"/>
      <c r="D291" s="1"/>
      <c r="E291" s="1"/>
      <c r="F291" s="1"/>
      <c r="G291" s="1"/>
      <c r="H291" s="1"/>
      <c r="I291" s="1"/>
      <c r="J291" s="1"/>
      <c r="K291" s="1"/>
      <c r="L291" s="1"/>
      <c r="M291" s="1"/>
      <c r="N291" s="1"/>
      <c r="O291" s="1"/>
      <c r="P291" s="1"/>
      <c r="Q291" s="1"/>
      <c r="R291" s="1"/>
    </row>
    <row r="292" spans="1:18" x14ac:dyDescent="0.25">
      <c r="A292" s="1"/>
      <c r="C292" s="1"/>
      <c r="D292" s="1"/>
      <c r="E292" s="1"/>
      <c r="F292" s="1"/>
      <c r="G292" s="1"/>
      <c r="H292" s="1"/>
      <c r="I292" s="1"/>
      <c r="J292" s="1"/>
      <c r="K292" s="1"/>
      <c r="L292" s="1"/>
      <c r="M292" s="1"/>
      <c r="N292" s="1"/>
      <c r="O292" s="1"/>
      <c r="P292" s="1"/>
      <c r="Q292" s="1"/>
      <c r="R292" s="1"/>
    </row>
    <row r="293" spans="1:18" x14ac:dyDescent="0.25">
      <c r="A293" s="1"/>
      <c r="C293" s="1"/>
      <c r="D293" s="1"/>
      <c r="E293" s="1"/>
      <c r="F293" s="1"/>
      <c r="G293" s="1"/>
      <c r="H293" s="1"/>
      <c r="I293" s="1"/>
      <c r="J293" s="1"/>
      <c r="K293" s="1"/>
      <c r="L293" s="1"/>
      <c r="M293" s="1"/>
      <c r="N293" s="1"/>
      <c r="O293" s="1"/>
      <c r="P293" s="1"/>
      <c r="Q293" s="1"/>
      <c r="R293" s="1"/>
    </row>
    <row r="294" spans="1:18" x14ac:dyDescent="0.25">
      <c r="A294" s="1"/>
      <c r="C294" s="1"/>
      <c r="D294" s="1"/>
      <c r="E294" s="1"/>
      <c r="F294" s="1"/>
      <c r="G294" s="1"/>
      <c r="H294" s="1"/>
      <c r="I294" s="1"/>
      <c r="J294" s="1"/>
      <c r="K294" s="1"/>
      <c r="L294" s="1"/>
      <c r="M294" s="1"/>
      <c r="N294" s="1"/>
      <c r="O294" s="1"/>
      <c r="P294" s="1"/>
      <c r="Q294" s="1"/>
      <c r="R294" s="1"/>
    </row>
    <row r="295" spans="1:18" x14ac:dyDescent="0.25">
      <c r="A295" s="1"/>
      <c r="C295" s="1"/>
      <c r="D295" s="1"/>
      <c r="E295" s="1"/>
      <c r="F295" s="1"/>
      <c r="G295" s="1"/>
      <c r="H295" s="1"/>
      <c r="I295" s="1"/>
      <c r="J295" s="1"/>
      <c r="K295" s="1"/>
      <c r="L295" s="1"/>
      <c r="M295" s="1"/>
      <c r="N295" s="1"/>
      <c r="O295" s="1"/>
      <c r="P295" s="1"/>
      <c r="Q295" s="1"/>
      <c r="R295" s="1"/>
    </row>
    <row r="296" spans="1:18" x14ac:dyDescent="0.25">
      <c r="A296" s="1"/>
      <c r="C296" s="1"/>
      <c r="D296" s="1"/>
      <c r="E296" s="1"/>
      <c r="F296" s="1"/>
      <c r="G296" s="1"/>
      <c r="H296" s="1"/>
      <c r="I296" s="1"/>
      <c r="J296" s="1"/>
      <c r="K296" s="1"/>
      <c r="L296" s="1"/>
      <c r="M296" s="1"/>
      <c r="N296" s="1"/>
      <c r="O296" s="1"/>
      <c r="P296" s="1"/>
      <c r="Q296" s="1"/>
      <c r="R296" s="1"/>
    </row>
    <row r="297" spans="1:18" x14ac:dyDescent="0.25">
      <c r="A297" s="1"/>
      <c r="C297" s="1"/>
      <c r="D297" s="1"/>
      <c r="E297" s="1"/>
      <c r="F297" s="1"/>
      <c r="G297" s="1"/>
      <c r="H297" s="1"/>
      <c r="I297" s="1"/>
      <c r="J297" s="1"/>
      <c r="K297" s="1"/>
      <c r="L297" s="1"/>
      <c r="M297" s="1"/>
      <c r="N297" s="1"/>
      <c r="O297" s="1"/>
      <c r="P297" s="1"/>
      <c r="Q297" s="1"/>
      <c r="R297" s="1"/>
    </row>
    <row r="298" spans="1:18" x14ac:dyDescent="0.25">
      <c r="A298" s="1"/>
      <c r="C298" s="1"/>
      <c r="D298" s="1"/>
      <c r="E298" s="1"/>
      <c r="F298" s="1"/>
      <c r="G298" s="1"/>
      <c r="H298" s="1"/>
      <c r="I298" s="1"/>
      <c r="J298" s="1"/>
      <c r="K298" s="1"/>
      <c r="L298" s="1"/>
      <c r="M298" s="1"/>
      <c r="N298" s="1"/>
      <c r="O298" s="1"/>
      <c r="P298" s="1"/>
      <c r="Q298" s="1"/>
      <c r="R298" s="1"/>
    </row>
    <row r="299" spans="1:18" x14ac:dyDescent="0.25">
      <c r="A299" s="1"/>
      <c r="C299" s="1"/>
      <c r="D299" s="1"/>
      <c r="E299" s="1"/>
      <c r="F299" s="1"/>
      <c r="G299" s="1"/>
      <c r="H299" s="1"/>
      <c r="I299" s="1"/>
      <c r="J299" s="1"/>
      <c r="K299" s="1"/>
      <c r="L299" s="1"/>
      <c r="M299" s="1"/>
      <c r="N299" s="1"/>
      <c r="O299" s="1"/>
      <c r="P299" s="1"/>
      <c r="Q299" s="1"/>
      <c r="R299" s="1"/>
    </row>
    <row r="300" spans="1:18" x14ac:dyDescent="0.25">
      <c r="A300" s="1"/>
      <c r="C300" s="1"/>
      <c r="D300" s="1"/>
      <c r="E300" s="1"/>
      <c r="F300" s="1"/>
      <c r="G300" s="1"/>
      <c r="H300" s="1"/>
      <c r="I300" s="1"/>
      <c r="J300" s="1"/>
      <c r="K300" s="1"/>
      <c r="L300" s="1"/>
      <c r="M300" s="1"/>
      <c r="N300" s="1"/>
      <c r="O300" s="1"/>
      <c r="P300" s="1"/>
      <c r="Q300" s="1"/>
      <c r="R300" s="1"/>
    </row>
    <row r="301" spans="1:18" x14ac:dyDescent="0.25">
      <c r="A301" s="1"/>
      <c r="C301" s="1"/>
      <c r="D301" s="1"/>
      <c r="E301" s="1"/>
      <c r="F301" s="1"/>
      <c r="G301" s="1"/>
      <c r="H301" s="1"/>
      <c r="I301" s="1"/>
      <c r="J301" s="1"/>
      <c r="K301" s="1"/>
      <c r="L301" s="1"/>
      <c r="M301" s="1"/>
      <c r="N301" s="1"/>
      <c r="O301" s="1"/>
      <c r="P301" s="1"/>
      <c r="Q301" s="1"/>
      <c r="R301" s="1"/>
    </row>
    <row r="302" spans="1:18" x14ac:dyDescent="0.25">
      <c r="A302" s="1"/>
      <c r="C302" s="1"/>
      <c r="D302" s="1"/>
      <c r="E302" s="1"/>
      <c r="F302" s="1"/>
      <c r="G302" s="1"/>
      <c r="H302" s="1"/>
      <c r="I302" s="1"/>
      <c r="J302" s="1"/>
      <c r="K302" s="1"/>
      <c r="L302" s="1"/>
      <c r="M302" s="1"/>
      <c r="N302" s="1"/>
      <c r="O302" s="1"/>
      <c r="P302" s="1"/>
      <c r="Q302" s="1"/>
      <c r="R302" s="1"/>
    </row>
    <row r="303" spans="1:18" x14ac:dyDescent="0.25">
      <c r="A303" s="1"/>
      <c r="C303" s="1"/>
      <c r="D303" s="1"/>
      <c r="E303" s="1"/>
      <c r="F303" s="1"/>
      <c r="G303" s="1"/>
      <c r="H303" s="1"/>
      <c r="I303" s="1"/>
      <c r="J303" s="1"/>
      <c r="K303" s="1"/>
      <c r="L303" s="1"/>
      <c r="M303" s="1"/>
      <c r="N303" s="1"/>
      <c r="O303" s="1"/>
      <c r="P303" s="1"/>
      <c r="Q303" s="1"/>
      <c r="R303" s="1"/>
    </row>
    <row r="304" spans="1:18" x14ac:dyDescent="0.25">
      <c r="A304" s="1"/>
      <c r="C304" s="1"/>
      <c r="D304" s="1"/>
      <c r="E304" s="1"/>
      <c r="F304" s="1"/>
      <c r="G304" s="1"/>
      <c r="H304" s="1"/>
      <c r="I304" s="1"/>
      <c r="J304" s="1"/>
      <c r="K304" s="1"/>
      <c r="L304" s="1"/>
      <c r="M304" s="1"/>
      <c r="N304" s="1"/>
      <c r="O304" s="1"/>
      <c r="P304" s="1"/>
      <c r="Q304" s="1"/>
      <c r="R304" s="1"/>
    </row>
    <row r="305" spans="1:18" x14ac:dyDescent="0.25">
      <c r="A305" s="1"/>
      <c r="C305" s="1"/>
      <c r="D305" s="1"/>
      <c r="E305" s="1"/>
      <c r="F305" s="1"/>
      <c r="G305" s="1"/>
      <c r="H305" s="1"/>
      <c r="I305" s="1"/>
      <c r="J305" s="1"/>
      <c r="K305" s="1"/>
      <c r="L305" s="1"/>
      <c r="M305" s="1"/>
      <c r="N305" s="1"/>
      <c r="O305" s="1"/>
      <c r="P305" s="1"/>
      <c r="Q305" s="1"/>
      <c r="R305" s="1"/>
    </row>
    <row r="306" spans="1:18" x14ac:dyDescent="0.25">
      <c r="A306" s="1"/>
      <c r="C306" s="1"/>
      <c r="D306" s="1"/>
      <c r="E306" s="1"/>
      <c r="F306" s="1"/>
      <c r="G306" s="1"/>
      <c r="H306" s="1"/>
      <c r="I306" s="1"/>
      <c r="J306" s="1"/>
      <c r="K306" s="1"/>
      <c r="L306" s="1"/>
      <c r="M306" s="1"/>
      <c r="N306" s="1"/>
      <c r="O306" s="1"/>
      <c r="P306" s="1"/>
      <c r="Q306" s="1"/>
      <c r="R306" s="1"/>
    </row>
    <row r="307" spans="1:18" x14ac:dyDescent="0.25">
      <c r="A307" s="1"/>
      <c r="C307" s="1"/>
      <c r="D307" s="1"/>
      <c r="E307" s="1"/>
      <c r="F307" s="1"/>
      <c r="G307" s="1"/>
      <c r="H307" s="1"/>
      <c r="I307" s="1"/>
      <c r="J307" s="1"/>
      <c r="K307" s="1"/>
      <c r="L307" s="1"/>
      <c r="M307" s="1"/>
      <c r="N307" s="1"/>
      <c r="O307" s="1"/>
      <c r="P307" s="1"/>
      <c r="Q307" s="1"/>
      <c r="R307" s="1"/>
    </row>
    <row r="308" spans="1:18" x14ac:dyDescent="0.25">
      <c r="A308" s="1"/>
      <c r="C308" s="1"/>
      <c r="D308" s="1"/>
      <c r="E308" s="1"/>
      <c r="F308" s="1"/>
      <c r="G308" s="1"/>
      <c r="H308" s="1"/>
      <c r="I308" s="1"/>
      <c r="J308" s="1"/>
      <c r="K308" s="1"/>
      <c r="L308" s="1"/>
      <c r="M308" s="1"/>
      <c r="N308" s="1"/>
      <c r="O308" s="1"/>
      <c r="P308" s="1"/>
      <c r="Q308" s="1"/>
      <c r="R308" s="1"/>
    </row>
    <row r="309" spans="1:18" x14ac:dyDescent="0.25">
      <c r="A309" s="1"/>
      <c r="C309" s="1"/>
      <c r="D309" s="1"/>
      <c r="E309" s="1"/>
      <c r="F309" s="1"/>
      <c r="G309" s="1"/>
      <c r="H309" s="1"/>
      <c r="I309" s="1"/>
      <c r="J309" s="1"/>
      <c r="K309" s="1"/>
      <c r="L309" s="1"/>
      <c r="M309" s="1"/>
      <c r="N309" s="1"/>
      <c r="O309" s="1"/>
      <c r="P309" s="1"/>
      <c r="Q309" s="1"/>
      <c r="R309" s="1"/>
    </row>
    <row r="310" spans="1:18" x14ac:dyDescent="0.25">
      <c r="A310" s="1"/>
      <c r="C310" s="1"/>
      <c r="D310" s="1"/>
      <c r="E310" s="1"/>
      <c r="F310" s="1"/>
      <c r="G310" s="1"/>
      <c r="H310" s="1"/>
      <c r="I310" s="1"/>
      <c r="J310" s="1"/>
      <c r="K310" s="1"/>
      <c r="L310" s="1"/>
      <c r="M310" s="1"/>
      <c r="N310" s="1"/>
      <c r="O310" s="1"/>
      <c r="P310" s="1"/>
      <c r="Q310" s="1"/>
      <c r="R310" s="1"/>
    </row>
    <row r="311" spans="1:18" x14ac:dyDescent="0.25">
      <c r="A311" s="1"/>
      <c r="C311" s="1"/>
      <c r="D311" s="1"/>
      <c r="E311" s="1"/>
      <c r="F311" s="1"/>
      <c r="G311" s="1"/>
      <c r="H311" s="1"/>
      <c r="I311" s="1"/>
      <c r="J311" s="1"/>
      <c r="K311" s="1"/>
      <c r="L311" s="1"/>
      <c r="M311" s="1"/>
      <c r="N311" s="1"/>
      <c r="O311" s="1"/>
      <c r="P311" s="1"/>
      <c r="Q311" s="1"/>
      <c r="R311" s="1"/>
    </row>
    <row r="312" spans="1:18" x14ac:dyDescent="0.25">
      <c r="A312" s="1"/>
      <c r="C312" s="1"/>
      <c r="D312" s="1"/>
      <c r="E312" s="1"/>
      <c r="F312" s="1"/>
      <c r="G312" s="1"/>
      <c r="H312" s="1"/>
      <c r="I312" s="1"/>
      <c r="J312" s="1"/>
      <c r="K312" s="1"/>
      <c r="L312" s="1"/>
      <c r="M312" s="1"/>
      <c r="N312" s="1"/>
      <c r="O312" s="1"/>
      <c r="P312" s="1"/>
      <c r="Q312" s="1"/>
      <c r="R312" s="1"/>
    </row>
    <row r="313" spans="1:18" x14ac:dyDescent="0.25">
      <c r="A313" s="1"/>
      <c r="C313" s="1"/>
      <c r="D313" s="1"/>
      <c r="E313" s="1"/>
      <c r="F313" s="1"/>
      <c r="G313" s="1"/>
      <c r="H313" s="1"/>
      <c r="I313" s="1"/>
      <c r="J313" s="1"/>
      <c r="K313" s="1"/>
      <c r="L313" s="1"/>
      <c r="M313" s="1"/>
      <c r="N313" s="1"/>
      <c r="O313" s="1"/>
      <c r="P313" s="1"/>
      <c r="Q313" s="1"/>
      <c r="R313" s="1"/>
    </row>
    <row r="314" spans="1:18" x14ac:dyDescent="0.25">
      <c r="A314" s="1"/>
      <c r="C314" s="1"/>
      <c r="D314" s="1"/>
      <c r="E314" s="1"/>
      <c r="F314" s="1"/>
      <c r="G314" s="1"/>
      <c r="H314" s="1"/>
      <c r="I314" s="1"/>
      <c r="J314" s="1"/>
      <c r="K314" s="1"/>
      <c r="L314" s="1"/>
      <c r="M314" s="1"/>
      <c r="N314" s="1"/>
      <c r="O314" s="1"/>
      <c r="P314" s="1"/>
      <c r="Q314" s="1"/>
      <c r="R314" s="1"/>
    </row>
    <row r="315" spans="1:18" x14ac:dyDescent="0.25">
      <c r="A315" s="1"/>
      <c r="C315" s="1"/>
      <c r="D315" s="1"/>
      <c r="E315" s="1"/>
      <c r="F315" s="1"/>
      <c r="G315" s="1"/>
      <c r="H315" s="1"/>
      <c r="I315" s="1"/>
      <c r="J315" s="1"/>
      <c r="K315" s="1"/>
      <c r="L315" s="1"/>
      <c r="M315" s="1"/>
      <c r="N315" s="1"/>
      <c r="O315" s="1"/>
      <c r="P315" s="1"/>
      <c r="Q315" s="1"/>
      <c r="R315" s="1"/>
    </row>
    <row r="316" spans="1:18" x14ac:dyDescent="0.25">
      <c r="A316" s="1"/>
      <c r="C316" s="1"/>
      <c r="D316" s="1"/>
      <c r="E316" s="1"/>
      <c r="F316" s="1"/>
      <c r="G316" s="1"/>
      <c r="H316" s="1"/>
      <c r="I316" s="1"/>
      <c r="J316" s="1"/>
      <c r="K316" s="1"/>
      <c r="L316" s="1"/>
      <c r="M316" s="1"/>
      <c r="N316" s="1"/>
      <c r="O316" s="1"/>
      <c r="P316" s="1"/>
      <c r="Q316" s="1"/>
      <c r="R316" s="1"/>
    </row>
    <row r="317" spans="1:18" x14ac:dyDescent="0.25">
      <c r="A317" s="1"/>
      <c r="C317" s="1"/>
      <c r="D317" s="1"/>
      <c r="E317" s="1"/>
      <c r="F317" s="1"/>
      <c r="G317" s="1"/>
      <c r="H317" s="1"/>
      <c r="I317" s="1"/>
      <c r="J317" s="1"/>
      <c r="K317" s="1"/>
      <c r="L317" s="1"/>
      <c r="M317" s="1"/>
      <c r="N317" s="1"/>
      <c r="O317" s="1"/>
      <c r="P317" s="1"/>
      <c r="Q317" s="1"/>
      <c r="R317" s="1"/>
    </row>
    <row r="318" spans="1:18" x14ac:dyDescent="0.25">
      <c r="A318" s="1"/>
      <c r="C318" s="1"/>
      <c r="D318" s="1"/>
      <c r="E318" s="1"/>
      <c r="F318" s="1"/>
      <c r="G318" s="1"/>
      <c r="H318" s="1"/>
      <c r="I318" s="1"/>
      <c r="J318" s="1"/>
      <c r="K318" s="1"/>
      <c r="L318" s="1"/>
      <c r="M318" s="1"/>
      <c r="N318" s="1"/>
      <c r="O318" s="1"/>
      <c r="P318" s="1"/>
      <c r="Q318" s="1"/>
      <c r="R318" s="1"/>
    </row>
    <row r="319" spans="1:18" x14ac:dyDescent="0.25">
      <c r="A319" s="1"/>
      <c r="C319" s="1"/>
      <c r="D319" s="1"/>
      <c r="E319" s="1"/>
      <c r="F319" s="1"/>
      <c r="G319" s="1"/>
      <c r="H319" s="1"/>
      <c r="I319" s="1"/>
      <c r="J319" s="1"/>
      <c r="K319" s="1"/>
      <c r="L319" s="1"/>
      <c r="M319" s="1"/>
      <c r="N319" s="1"/>
      <c r="O319" s="1"/>
      <c r="P319" s="1"/>
      <c r="Q319" s="1"/>
      <c r="R319" s="1"/>
    </row>
    <row r="320" spans="1:18" x14ac:dyDescent="0.25">
      <c r="A320" s="1"/>
      <c r="C320" s="1"/>
      <c r="D320" s="1"/>
      <c r="E320" s="1"/>
      <c r="F320" s="1"/>
      <c r="G320" s="1"/>
      <c r="H320" s="1"/>
      <c r="I320" s="1"/>
      <c r="J320" s="1"/>
      <c r="K320" s="1"/>
      <c r="L320" s="1"/>
      <c r="M320" s="1"/>
      <c r="N320" s="1"/>
      <c r="O320" s="1"/>
      <c r="P320" s="1"/>
      <c r="Q320" s="1"/>
      <c r="R320" s="1"/>
    </row>
    <row r="321" spans="1:18" x14ac:dyDescent="0.25">
      <c r="A321" s="1"/>
      <c r="C321" s="1"/>
      <c r="D321" s="1"/>
      <c r="E321" s="1"/>
      <c r="F321" s="1"/>
      <c r="G321" s="1"/>
      <c r="H321" s="1"/>
      <c r="I321" s="1"/>
      <c r="J321" s="1"/>
      <c r="K321" s="1"/>
      <c r="L321" s="1"/>
      <c r="M321" s="1"/>
      <c r="N321" s="1"/>
      <c r="O321" s="1"/>
      <c r="P321" s="1"/>
      <c r="Q321" s="1"/>
      <c r="R321" s="1"/>
    </row>
    <row r="322" spans="1:18" x14ac:dyDescent="0.25">
      <c r="A322" s="1"/>
      <c r="C322" s="1"/>
      <c r="D322" s="1"/>
      <c r="E322" s="1"/>
      <c r="F322" s="1"/>
      <c r="G322" s="1"/>
      <c r="H322" s="1"/>
      <c r="I322" s="1"/>
      <c r="J322" s="1"/>
      <c r="K322" s="1"/>
      <c r="L322" s="1"/>
      <c r="M322" s="1"/>
      <c r="N322" s="1"/>
      <c r="O322" s="1"/>
      <c r="P322" s="1"/>
      <c r="Q322" s="1"/>
      <c r="R322" s="1"/>
    </row>
    <row r="323" spans="1:18" x14ac:dyDescent="0.25">
      <c r="A323" s="1"/>
      <c r="C323" s="1"/>
      <c r="D323" s="1"/>
      <c r="E323" s="1"/>
      <c r="F323" s="1"/>
      <c r="G323" s="1"/>
      <c r="H323" s="1"/>
      <c r="I323" s="1"/>
      <c r="J323" s="1"/>
      <c r="K323" s="1"/>
      <c r="L323" s="1"/>
      <c r="M323" s="1"/>
      <c r="N323" s="1"/>
      <c r="O323" s="1"/>
      <c r="P323" s="1"/>
      <c r="Q323" s="1"/>
      <c r="R323" s="1"/>
    </row>
    <row r="324" spans="1:18" x14ac:dyDescent="0.25">
      <c r="A324" s="1"/>
      <c r="C324" s="1"/>
      <c r="D324" s="1"/>
      <c r="E324" s="1"/>
      <c r="F324" s="1"/>
      <c r="G324" s="1"/>
      <c r="H324" s="1"/>
      <c r="I324" s="1"/>
      <c r="J324" s="1"/>
      <c r="K324" s="1"/>
      <c r="L324" s="1"/>
      <c r="M324" s="1"/>
      <c r="N324" s="1"/>
      <c r="O324" s="1"/>
      <c r="P324" s="1"/>
      <c r="Q324" s="1"/>
      <c r="R324" s="1"/>
    </row>
    <row r="325" spans="1:18" x14ac:dyDescent="0.25">
      <c r="A325" s="1"/>
      <c r="C325" s="1"/>
      <c r="D325" s="1"/>
      <c r="E325" s="1"/>
      <c r="F325" s="1"/>
      <c r="G325" s="1"/>
      <c r="H325" s="1"/>
      <c r="I325" s="1"/>
      <c r="J325" s="1"/>
      <c r="K325" s="1"/>
      <c r="L325" s="1"/>
      <c r="M325" s="1"/>
      <c r="N325" s="1"/>
      <c r="O325" s="1"/>
      <c r="P325" s="1"/>
      <c r="Q325" s="1"/>
      <c r="R325" s="1"/>
    </row>
    <row r="326" spans="1:18" x14ac:dyDescent="0.25">
      <c r="A326" s="1"/>
      <c r="C326" s="1"/>
      <c r="D326" s="1"/>
      <c r="E326" s="1"/>
      <c r="F326" s="1"/>
      <c r="G326" s="1"/>
      <c r="H326" s="1"/>
      <c r="I326" s="1"/>
      <c r="J326" s="1"/>
      <c r="K326" s="1"/>
      <c r="L326" s="1"/>
      <c r="M326" s="1"/>
      <c r="N326" s="1"/>
      <c r="O326" s="1"/>
      <c r="P326" s="1"/>
      <c r="Q326" s="1"/>
      <c r="R326" s="1"/>
    </row>
    <row r="327" spans="1:18" x14ac:dyDescent="0.25">
      <c r="A327" s="1"/>
      <c r="C327" s="1"/>
      <c r="D327" s="1"/>
      <c r="E327" s="1"/>
      <c r="F327" s="1"/>
      <c r="G327" s="1"/>
      <c r="H327" s="1"/>
      <c r="I327" s="1"/>
      <c r="J327" s="1"/>
      <c r="K327" s="1"/>
      <c r="L327" s="1"/>
      <c r="M327" s="1"/>
      <c r="N327" s="1"/>
      <c r="O327" s="1"/>
      <c r="P327" s="1"/>
      <c r="Q327" s="1"/>
      <c r="R327" s="1"/>
    </row>
    <row r="328" spans="1:18" x14ac:dyDescent="0.25">
      <c r="A328" s="1"/>
      <c r="C328" s="1"/>
      <c r="D328" s="1"/>
      <c r="E328" s="1"/>
      <c r="F328" s="1"/>
      <c r="G328" s="1"/>
      <c r="H328" s="1"/>
      <c r="I328" s="1"/>
      <c r="J328" s="1"/>
      <c r="K328" s="1"/>
      <c r="L328" s="1"/>
      <c r="M328" s="1"/>
      <c r="N328" s="1"/>
      <c r="O328" s="1"/>
      <c r="P328" s="1"/>
      <c r="Q328" s="1"/>
      <c r="R328" s="1"/>
    </row>
    <row r="329" spans="1:18" x14ac:dyDescent="0.25">
      <c r="A329" s="1"/>
      <c r="C329" s="1"/>
      <c r="D329" s="1"/>
      <c r="E329" s="1"/>
      <c r="F329" s="1"/>
      <c r="G329" s="1"/>
      <c r="H329" s="1"/>
      <c r="I329" s="1"/>
      <c r="J329" s="1"/>
      <c r="K329" s="1"/>
      <c r="L329" s="1"/>
      <c r="M329" s="1"/>
      <c r="N329" s="1"/>
      <c r="O329" s="1"/>
      <c r="P329" s="1"/>
      <c r="Q329" s="1"/>
      <c r="R329" s="1"/>
    </row>
    <row r="330" spans="1:18" x14ac:dyDescent="0.25">
      <c r="A330" s="1"/>
      <c r="C330" s="1"/>
      <c r="D330" s="1"/>
      <c r="E330" s="1"/>
      <c r="F330" s="1"/>
      <c r="G330" s="1"/>
      <c r="H330" s="1"/>
      <c r="I330" s="1"/>
      <c r="J330" s="1"/>
      <c r="K330" s="1"/>
      <c r="L330" s="1"/>
      <c r="M330" s="1"/>
      <c r="N330" s="1"/>
      <c r="O330" s="1"/>
      <c r="P330" s="1"/>
      <c r="Q330" s="1"/>
      <c r="R330" s="1"/>
    </row>
    <row r="331" spans="1:18" x14ac:dyDescent="0.25">
      <c r="A331" s="1"/>
      <c r="C331" s="1"/>
      <c r="D331" s="1"/>
      <c r="E331" s="1"/>
      <c r="F331" s="1"/>
      <c r="G331" s="1"/>
      <c r="H331" s="1"/>
      <c r="I331" s="1"/>
      <c r="J331" s="1"/>
      <c r="K331" s="1"/>
      <c r="L331" s="1"/>
      <c r="M331" s="1"/>
      <c r="N331" s="1"/>
      <c r="O331" s="1"/>
      <c r="P331" s="1"/>
      <c r="Q331" s="1"/>
      <c r="R331" s="1"/>
    </row>
    <row r="332" spans="1:18" x14ac:dyDescent="0.25">
      <c r="A332" s="1"/>
      <c r="C332" s="1"/>
      <c r="D332" s="1"/>
      <c r="E332" s="1"/>
      <c r="F332" s="1"/>
      <c r="G332" s="1"/>
      <c r="H332" s="1"/>
      <c r="I332" s="1"/>
      <c r="J332" s="1"/>
      <c r="K332" s="1"/>
      <c r="L332" s="1"/>
      <c r="M332" s="1"/>
      <c r="N332" s="1"/>
      <c r="O332" s="1"/>
      <c r="P332" s="1"/>
      <c r="Q332" s="1"/>
      <c r="R332" s="1"/>
    </row>
    <row r="333" spans="1:18" x14ac:dyDescent="0.25">
      <c r="A333" s="1"/>
      <c r="C333" s="1"/>
      <c r="D333" s="1"/>
      <c r="E333" s="1"/>
      <c r="F333" s="1"/>
      <c r="G333" s="1"/>
      <c r="H333" s="1"/>
      <c r="I333" s="1"/>
      <c r="J333" s="1"/>
      <c r="K333" s="1"/>
      <c r="L333" s="1"/>
      <c r="M333" s="1"/>
      <c r="N333" s="1"/>
      <c r="O333" s="1"/>
      <c r="P333" s="1"/>
      <c r="Q333" s="1"/>
      <c r="R333" s="1"/>
    </row>
    <row r="334" spans="1:18" x14ac:dyDescent="0.25">
      <c r="A334" s="1"/>
      <c r="C334" s="1"/>
      <c r="D334" s="1"/>
      <c r="E334" s="1"/>
      <c r="F334" s="1"/>
      <c r="G334" s="1"/>
      <c r="H334" s="1"/>
      <c r="I334" s="1"/>
      <c r="J334" s="1"/>
      <c r="K334" s="1"/>
      <c r="L334" s="1"/>
      <c r="M334" s="1"/>
      <c r="N334" s="1"/>
      <c r="O334" s="1"/>
      <c r="P334" s="1"/>
      <c r="Q334" s="1"/>
      <c r="R334" s="1"/>
    </row>
    <row r="335" spans="1:18" x14ac:dyDescent="0.25">
      <c r="A335" s="1"/>
      <c r="C335" s="1"/>
      <c r="D335" s="1"/>
      <c r="E335" s="1"/>
      <c r="F335" s="1"/>
      <c r="G335" s="1"/>
      <c r="H335" s="1"/>
      <c r="I335" s="1"/>
      <c r="J335" s="1"/>
      <c r="K335" s="1"/>
      <c r="L335" s="1"/>
      <c r="M335" s="1"/>
      <c r="N335" s="1"/>
      <c r="O335" s="1"/>
      <c r="P335" s="1"/>
      <c r="Q335" s="1"/>
      <c r="R335" s="1"/>
    </row>
    <row r="336" spans="1:18" x14ac:dyDescent="0.25">
      <c r="A336" s="1"/>
      <c r="C336" s="1"/>
      <c r="D336" s="1"/>
      <c r="E336" s="1"/>
      <c r="F336" s="1"/>
      <c r="G336" s="1"/>
      <c r="H336" s="1"/>
      <c r="I336" s="1"/>
      <c r="J336" s="1"/>
      <c r="K336" s="1"/>
      <c r="L336" s="1"/>
      <c r="M336" s="1"/>
      <c r="N336" s="1"/>
      <c r="O336" s="1"/>
      <c r="P336" s="1"/>
      <c r="Q336" s="1"/>
      <c r="R336" s="1"/>
    </row>
    <row r="337" spans="1:18" x14ac:dyDescent="0.25">
      <c r="A337" s="1"/>
      <c r="C337" s="1"/>
      <c r="D337" s="1"/>
      <c r="E337" s="1"/>
      <c r="F337" s="1"/>
      <c r="G337" s="1"/>
      <c r="H337" s="1"/>
      <c r="I337" s="1"/>
      <c r="J337" s="1"/>
      <c r="K337" s="1"/>
      <c r="L337" s="1"/>
      <c r="M337" s="1"/>
      <c r="N337" s="1"/>
      <c r="O337" s="1"/>
      <c r="P337" s="1"/>
      <c r="Q337" s="1"/>
      <c r="R337" s="1"/>
    </row>
    <row r="338" spans="1:18" x14ac:dyDescent="0.25">
      <c r="A338" s="1"/>
      <c r="C338" s="1"/>
      <c r="D338" s="1"/>
      <c r="E338" s="1"/>
      <c r="F338" s="1"/>
      <c r="G338" s="1"/>
      <c r="H338" s="1"/>
      <c r="I338" s="1"/>
      <c r="J338" s="1"/>
      <c r="K338" s="1"/>
      <c r="L338" s="1"/>
      <c r="M338" s="1"/>
      <c r="N338" s="1"/>
      <c r="O338" s="1"/>
      <c r="P338" s="1"/>
      <c r="Q338" s="1"/>
      <c r="R338" s="1"/>
    </row>
    <row r="339" spans="1:18" x14ac:dyDescent="0.25">
      <c r="A339" s="1"/>
      <c r="C339" s="1"/>
      <c r="D339" s="1"/>
      <c r="E339" s="1"/>
      <c r="F339" s="1"/>
      <c r="G339" s="1"/>
      <c r="H339" s="1"/>
      <c r="I339" s="1"/>
      <c r="J339" s="1"/>
      <c r="K339" s="1"/>
      <c r="L339" s="1"/>
      <c r="M339" s="1"/>
      <c r="N339" s="1"/>
      <c r="O339" s="1"/>
      <c r="P339" s="1"/>
      <c r="Q339" s="1"/>
      <c r="R339" s="1"/>
    </row>
    <row r="340" spans="1:18" x14ac:dyDescent="0.25">
      <c r="A340" s="1"/>
      <c r="C340" s="1"/>
      <c r="D340" s="1"/>
      <c r="E340" s="1"/>
      <c r="F340" s="1"/>
      <c r="G340" s="1"/>
      <c r="H340" s="1"/>
      <c r="I340" s="1"/>
      <c r="J340" s="1"/>
      <c r="K340" s="1"/>
      <c r="L340" s="1"/>
      <c r="M340" s="1"/>
      <c r="N340" s="1"/>
      <c r="O340" s="1"/>
      <c r="P340" s="1"/>
      <c r="Q340" s="1"/>
      <c r="R340" s="1"/>
    </row>
    <row r="341" spans="1:18" x14ac:dyDescent="0.25">
      <c r="A341" s="1"/>
      <c r="C341" s="1"/>
      <c r="D341" s="1"/>
      <c r="E341" s="1"/>
      <c r="F341" s="1"/>
      <c r="G341" s="1"/>
      <c r="H341" s="1"/>
      <c r="I341" s="1"/>
      <c r="J341" s="1"/>
      <c r="K341" s="1"/>
      <c r="L341" s="1"/>
      <c r="M341" s="1"/>
      <c r="N341" s="1"/>
      <c r="O341" s="1"/>
      <c r="P341" s="1"/>
      <c r="Q341" s="1"/>
      <c r="R341" s="1"/>
    </row>
    <row r="342" spans="1:18" x14ac:dyDescent="0.25">
      <c r="A342" s="1"/>
      <c r="C342" s="1"/>
      <c r="D342" s="1"/>
      <c r="E342" s="1"/>
      <c r="F342" s="1"/>
      <c r="G342" s="1"/>
      <c r="H342" s="1"/>
      <c r="I342" s="1"/>
      <c r="J342" s="1"/>
      <c r="K342" s="1"/>
      <c r="L342" s="1"/>
      <c r="M342" s="1"/>
      <c r="N342" s="1"/>
      <c r="O342" s="1"/>
      <c r="P342" s="1"/>
      <c r="Q342" s="1"/>
      <c r="R342" s="1"/>
    </row>
    <row r="343" spans="1:18" x14ac:dyDescent="0.25">
      <c r="A343" s="1"/>
      <c r="C343" s="1"/>
      <c r="D343" s="1"/>
      <c r="E343" s="1"/>
      <c r="F343" s="1"/>
      <c r="G343" s="1"/>
      <c r="H343" s="1"/>
      <c r="I343" s="1"/>
      <c r="J343" s="1"/>
      <c r="K343" s="1"/>
      <c r="L343" s="1"/>
      <c r="M343" s="1"/>
      <c r="N343" s="1"/>
      <c r="O343" s="1"/>
      <c r="P343" s="1"/>
      <c r="Q343" s="1"/>
      <c r="R343" s="1"/>
    </row>
    <row r="344" spans="1:18" x14ac:dyDescent="0.25">
      <c r="A344" s="1"/>
      <c r="C344" s="1"/>
      <c r="D344" s="1"/>
      <c r="E344" s="1"/>
      <c r="F344" s="1"/>
      <c r="G344" s="1"/>
      <c r="H344" s="1"/>
      <c r="I344" s="1"/>
      <c r="J344" s="1"/>
      <c r="K344" s="1"/>
      <c r="L344" s="1"/>
      <c r="M344" s="1"/>
      <c r="N344" s="1"/>
      <c r="O344" s="1"/>
      <c r="P344" s="1"/>
      <c r="Q344" s="1"/>
      <c r="R344" s="1"/>
    </row>
    <row r="345" spans="1:18" x14ac:dyDescent="0.25">
      <c r="A345" s="1"/>
      <c r="C345" s="1"/>
      <c r="D345" s="1"/>
      <c r="E345" s="1"/>
      <c r="F345" s="1"/>
      <c r="G345" s="1"/>
      <c r="H345" s="1"/>
      <c r="I345" s="1"/>
      <c r="J345" s="1"/>
      <c r="K345" s="1"/>
      <c r="L345" s="1"/>
      <c r="M345" s="1"/>
      <c r="N345" s="1"/>
      <c r="O345" s="1"/>
      <c r="P345" s="1"/>
      <c r="Q345" s="1"/>
      <c r="R345" s="1"/>
    </row>
    <row r="346" spans="1:18" x14ac:dyDescent="0.25">
      <c r="A346" s="1"/>
      <c r="C346" s="1"/>
      <c r="D346" s="1"/>
      <c r="E346" s="1"/>
      <c r="F346" s="1"/>
      <c r="G346" s="1"/>
      <c r="H346" s="1"/>
      <c r="I346" s="1"/>
      <c r="J346" s="1"/>
      <c r="K346" s="1"/>
      <c r="L346" s="1"/>
      <c r="M346" s="1"/>
      <c r="N346" s="1"/>
      <c r="O346" s="1"/>
      <c r="P346" s="1"/>
      <c r="Q346" s="1"/>
      <c r="R346" s="1"/>
    </row>
    <row r="347" spans="1:18" x14ac:dyDescent="0.25">
      <c r="A347" s="1"/>
      <c r="C347" s="1"/>
      <c r="D347" s="1"/>
      <c r="E347" s="1"/>
      <c r="F347" s="1"/>
      <c r="G347" s="1"/>
      <c r="H347" s="1"/>
      <c r="I347" s="1"/>
      <c r="J347" s="1"/>
      <c r="K347" s="1"/>
      <c r="L347" s="1"/>
      <c r="M347" s="1"/>
      <c r="N347" s="1"/>
      <c r="O347" s="1"/>
      <c r="P347" s="1"/>
      <c r="Q347" s="1"/>
      <c r="R347" s="1"/>
    </row>
    <row r="348" spans="1:18" x14ac:dyDescent="0.25">
      <c r="A348" s="1"/>
      <c r="C348" s="1"/>
      <c r="D348" s="1"/>
      <c r="E348" s="1"/>
      <c r="F348" s="1"/>
      <c r="G348" s="1"/>
      <c r="H348" s="1"/>
      <c r="I348" s="1"/>
      <c r="J348" s="1"/>
      <c r="K348" s="1"/>
      <c r="L348" s="1"/>
      <c r="M348" s="1"/>
      <c r="N348" s="1"/>
      <c r="O348" s="1"/>
      <c r="P348" s="1"/>
      <c r="Q348" s="1"/>
      <c r="R348" s="1"/>
    </row>
    <row r="349" spans="1:18" x14ac:dyDescent="0.25">
      <c r="A349" s="1"/>
      <c r="C349" s="1"/>
      <c r="D349" s="1"/>
      <c r="E349" s="1"/>
      <c r="F349" s="1"/>
      <c r="G349" s="1"/>
      <c r="H349" s="1"/>
      <c r="I349" s="1"/>
      <c r="J349" s="1"/>
      <c r="K349" s="1"/>
      <c r="L349" s="1"/>
      <c r="M349" s="1"/>
      <c r="N349" s="1"/>
      <c r="O349" s="1"/>
      <c r="P349" s="1"/>
      <c r="Q349" s="1"/>
      <c r="R349" s="1"/>
    </row>
    <row r="350" spans="1:18" x14ac:dyDescent="0.25">
      <c r="A350" s="1"/>
      <c r="C350" s="1"/>
      <c r="D350" s="1"/>
      <c r="E350" s="1"/>
      <c r="F350" s="1"/>
      <c r="G350" s="1"/>
      <c r="H350" s="1"/>
      <c r="I350" s="1"/>
      <c r="J350" s="1"/>
      <c r="K350" s="1"/>
      <c r="L350" s="1"/>
      <c r="M350" s="1"/>
      <c r="N350" s="1"/>
      <c r="O350" s="1"/>
      <c r="P350" s="1"/>
      <c r="Q350" s="1"/>
      <c r="R350" s="1"/>
    </row>
    <row r="351" spans="1:18" x14ac:dyDescent="0.25">
      <c r="A351" s="1"/>
      <c r="C351" s="1"/>
      <c r="D351" s="1"/>
      <c r="E351" s="1"/>
      <c r="F351" s="1"/>
      <c r="G351" s="1"/>
      <c r="H351" s="1"/>
      <c r="I351" s="1"/>
      <c r="J351" s="1"/>
      <c r="K351" s="1"/>
      <c r="L351" s="1"/>
      <c r="M351" s="1"/>
      <c r="N351" s="1"/>
      <c r="O351" s="1"/>
      <c r="P351" s="1"/>
      <c r="Q351" s="1"/>
      <c r="R351" s="1"/>
    </row>
    <row r="352" spans="1:18" x14ac:dyDescent="0.25">
      <c r="A352" s="1"/>
      <c r="C352" s="1"/>
      <c r="D352" s="1"/>
      <c r="E352" s="1"/>
      <c r="F352" s="1"/>
      <c r="G352" s="1"/>
      <c r="H352" s="1"/>
      <c r="I352" s="1"/>
      <c r="J352" s="1"/>
      <c r="K352" s="1"/>
      <c r="L352" s="1"/>
      <c r="M352" s="1"/>
      <c r="N352" s="1"/>
      <c r="O352" s="1"/>
      <c r="P352" s="1"/>
      <c r="Q352" s="1"/>
      <c r="R352" s="1"/>
    </row>
    <row r="353" spans="1:18" x14ac:dyDescent="0.25">
      <c r="A353" s="1"/>
      <c r="C353" s="1"/>
      <c r="D353" s="1"/>
      <c r="E353" s="1"/>
      <c r="F353" s="1"/>
      <c r="G353" s="1"/>
      <c r="H353" s="1"/>
      <c r="I353" s="1"/>
      <c r="J353" s="1"/>
      <c r="K353" s="1"/>
      <c r="L353" s="1"/>
      <c r="M353" s="1"/>
      <c r="N353" s="1"/>
      <c r="O353" s="1"/>
      <c r="P353" s="1"/>
      <c r="Q353" s="1"/>
      <c r="R353" s="1"/>
    </row>
    <row r="354" spans="1:18" x14ac:dyDescent="0.25">
      <c r="A354" s="1"/>
      <c r="C354" s="1"/>
      <c r="D354" s="1"/>
      <c r="E354" s="1"/>
      <c r="F354" s="1"/>
      <c r="G354" s="1"/>
      <c r="H354" s="1"/>
      <c r="I354" s="1"/>
      <c r="J354" s="1"/>
      <c r="K354" s="1"/>
      <c r="L354" s="1"/>
      <c r="M354" s="1"/>
      <c r="N354" s="1"/>
      <c r="O354" s="1"/>
      <c r="P354" s="1"/>
      <c r="Q354" s="1"/>
      <c r="R354" s="1"/>
    </row>
    <row r="355" spans="1:18" x14ac:dyDescent="0.25">
      <c r="A355" s="1"/>
      <c r="C355" s="1"/>
      <c r="D355" s="1"/>
      <c r="E355" s="1"/>
      <c r="F355" s="1"/>
      <c r="G355" s="1"/>
      <c r="H355" s="1"/>
      <c r="I355" s="1"/>
      <c r="J355" s="1"/>
      <c r="K355" s="1"/>
      <c r="L355" s="1"/>
      <c r="M355" s="1"/>
      <c r="N355" s="1"/>
      <c r="O355" s="1"/>
      <c r="P355" s="1"/>
      <c r="Q355" s="1"/>
      <c r="R355" s="1"/>
    </row>
    <row r="356" spans="1:18" x14ac:dyDescent="0.25">
      <c r="A356" s="1"/>
      <c r="C356" s="1"/>
      <c r="D356" s="1"/>
      <c r="E356" s="1"/>
      <c r="F356" s="1"/>
      <c r="G356" s="1"/>
      <c r="H356" s="1"/>
      <c r="I356" s="1"/>
      <c r="J356" s="1"/>
      <c r="K356" s="1"/>
      <c r="L356" s="1"/>
      <c r="M356" s="1"/>
      <c r="N356" s="1"/>
      <c r="O356" s="1"/>
      <c r="P356" s="1"/>
      <c r="Q356" s="1"/>
      <c r="R356" s="1"/>
    </row>
    <row r="357" spans="1:18" x14ac:dyDescent="0.25">
      <c r="A357" s="1"/>
      <c r="C357" s="1"/>
      <c r="D357" s="1"/>
      <c r="E357" s="1"/>
      <c r="F357" s="1"/>
      <c r="G357" s="1"/>
      <c r="H357" s="1"/>
      <c r="I357" s="1"/>
      <c r="J357" s="1"/>
      <c r="K357" s="1"/>
      <c r="L357" s="1"/>
      <c r="M357" s="1"/>
      <c r="N357" s="1"/>
      <c r="O357" s="1"/>
      <c r="P357" s="1"/>
      <c r="Q357" s="1"/>
      <c r="R357" s="1"/>
    </row>
    <row r="358" spans="1:18" x14ac:dyDescent="0.25">
      <c r="A358" s="1"/>
      <c r="C358" s="1"/>
      <c r="D358" s="1"/>
      <c r="E358" s="1"/>
      <c r="F358" s="1"/>
      <c r="G358" s="1"/>
      <c r="H358" s="1"/>
      <c r="I358" s="1"/>
      <c r="J358" s="1"/>
      <c r="K358" s="1"/>
      <c r="L358" s="1"/>
      <c r="M358" s="1"/>
      <c r="N358" s="1"/>
      <c r="O358" s="1"/>
      <c r="P358" s="1"/>
      <c r="Q358" s="1"/>
      <c r="R358" s="1"/>
    </row>
    <row r="359" spans="1:18" x14ac:dyDescent="0.25">
      <c r="A359" s="1"/>
      <c r="C359" s="1"/>
      <c r="D359" s="1"/>
      <c r="E359" s="1"/>
      <c r="F359" s="1"/>
      <c r="G359" s="1"/>
      <c r="H359" s="1"/>
      <c r="I359" s="1"/>
      <c r="J359" s="1"/>
      <c r="K359" s="1"/>
      <c r="L359" s="1"/>
      <c r="M359" s="1"/>
      <c r="N359" s="1"/>
      <c r="O359" s="1"/>
      <c r="P359" s="1"/>
      <c r="Q359" s="1"/>
      <c r="R359" s="1"/>
    </row>
    <row r="360" spans="1:18" x14ac:dyDescent="0.25">
      <c r="A360" s="1"/>
      <c r="C360" s="1"/>
      <c r="D360" s="1"/>
      <c r="E360" s="1"/>
      <c r="F360" s="1"/>
      <c r="G360" s="1"/>
      <c r="H360" s="1"/>
      <c r="I360" s="1"/>
      <c r="J360" s="1"/>
      <c r="K360" s="1"/>
      <c r="L360" s="1"/>
      <c r="M360" s="1"/>
      <c r="N360" s="1"/>
      <c r="O360" s="1"/>
      <c r="P360" s="1"/>
      <c r="Q360" s="1"/>
      <c r="R360" s="1"/>
    </row>
    <row r="361" spans="1:18" x14ac:dyDescent="0.25">
      <c r="A361" s="1"/>
      <c r="C361" s="1"/>
      <c r="D361" s="1"/>
      <c r="E361" s="1"/>
      <c r="F361" s="1"/>
      <c r="G361" s="1"/>
      <c r="H361" s="1"/>
      <c r="I361" s="1"/>
      <c r="J361" s="1"/>
      <c r="K361" s="1"/>
      <c r="L361" s="1"/>
      <c r="M361" s="1"/>
      <c r="N361" s="1"/>
      <c r="O361" s="1"/>
      <c r="P361" s="1"/>
      <c r="Q361" s="1"/>
      <c r="R361" s="1"/>
    </row>
    <row r="362" spans="1:18" x14ac:dyDescent="0.25">
      <c r="A362" s="1"/>
      <c r="C362" s="1"/>
      <c r="D362" s="1"/>
      <c r="E362" s="1"/>
      <c r="F362" s="1"/>
      <c r="G362" s="1"/>
      <c r="H362" s="1"/>
      <c r="I362" s="1"/>
      <c r="J362" s="1"/>
      <c r="K362" s="1"/>
      <c r="L362" s="1"/>
      <c r="M362" s="1"/>
      <c r="N362" s="1"/>
      <c r="O362" s="1"/>
      <c r="P362" s="1"/>
      <c r="Q362" s="1"/>
      <c r="R362" s="1"/>
    </row>
    <row r="363" spans="1:18" x14ac:dyDescent="0.25">
      <c r="A363" s="1"/>
      <c r="C363" s="1"/>
      <c r="D363" s="1"/>
      <c r="E363" s="1"/>
      <c r="F363" s="1"/>
      <c r="G363" s="1"/>
      <c r="H363" s="1"/>
      <c r="I363" s="1"/>
      <c r="J363" s="1"/>
      <c r="K363" s="1"/>
      <c r="L363" s="1"/>
      <c r="M363" s="1"/>
      <c r="N363" s="1"/>
      <c r="O363" s="1"/>
      <c r="P363" s="1"/>
      <c r="Q363" s="1"/>
      <c r="R363" s="1"/>
    </row>
    <row r="364" spans="1:18" x14ac:dyDescent="0.25">
      <c r="A364" s="1"/>
      <c r="C364" s="1"/>
      <c r="D364" s="1"/>
      <c r="E364" s="1"/>
      <c r="F364" s="1"/>
      <c r="G364" s="1"/>
      <c r="H364" s="1"/>
      <c r="I364" s="1"/>
      <c r="J364" s="1"/>
      <c r="K364" s="1"/>
      <c r="L364" s="1"/>
      <c r="M364" s="1"/>
      <c r="N364" s="1"/>
      <c r="O364" s="1"/>
      <c r="P364" s="1"/>
      <c r="Q364" s="1"/>
      <c r="R364" s="1"/>
    </row>
    <row r="365" spans="1:18" x14ac:dyDescent="0.25">
      <c r="A365" s="1"/>
      <c r="C365" s="1"/>
      <c r="D365" s="1"/>
      <c r="E365" s="1"/>
      <c r="F365" s="1"/>
      <c r="G365" s="1"/>
      <c r="H365" s="1"/>
      <c r="I365" s="1"/>
      <c r="J365" s="1"/>
      <c r="K365" s="1"/>
      <c r="L365" s="1"/>
      <c r="M365" s="1"/>
      <c r="N365" s="1"/>
      <c r="O365" s="1"/>
      <c r="P365" s="1"/>
      <c r="Q365" s="1"/>
      <c r="R365" s="1"/>
    </row>
    <row r="366" spans="1:18" x14ac:dyDescent="0.25">
      <c r="A366" s="1"/>
      <c r="C366" s="1"/>
      <c r="D366" s="1"/>
      <c r="E366" s="1"/>
      <c r="F366" s="1"/>
      <c r="G366" s="1"/>
      <c r="H366" s="1"/>
      <c r="I366" s="1"/>
      <c r="J366" s="1"/>
      <c r="K366" s="1"/>
      <c r="L366" s="1"/>
      <c r="M366" s="1"/>
      <c r="N366" s="1"/>
      <c r="O366" s="1"/>
      <c r="P366" s="1"/>
      <c r="Q366" s="1"/>
      <c r="R366" s="1"/>
    </row>
    <row r="367" spans="1:18" x14ac:dyDescent="0.25">
      <c r="A367" s="1"/>
      <c r="C367" s="1"/>
      <c r="D367" s="1"/>
      <c r="E367" s="1"/>
      <c r="F367" s="1"/>
      <c r="G367" s="1"/>
      <c r="H367" s="1"/>
      <c r="I367" s="1"/>
      <c r="J367" s="1"/>
      <c r="K367" s="1"/>
      <c r="L367" s="1"/>
      <c r="M367" s="1"/>
      <c r="N367" s="1"/>
      <c r="O367" s="1"/>
      <c r="P367" s="1"/>
      <c r="Q367" s="1"/>
      <c r="R367" s="1"/>
    </row>
    <row r="368" spans="1:18" x14ac:dyDescent="0.25">
      <c r="A368" s="1"/>
      <c r="C368" s="1"/>
      <c r="D368" s="1"/>
      <c r="E368" s="1"/>
      <c r="F368" s="1"/>
      <c r="G368" s="1"/>
      <c r="H368" s="1"/>
      <c r="I368" s="1"/>
      <c r="J368" s="1"/>
      <c r="K368" s="1"/>
      <c r="L368" s="1"/>
      <c r="M368" s="1"/>
      <c r="N368" s="1"/>
      <c r="O368" s="1"/>
      <c r="P368" s="1"/>
      <c r="Q368" s="1"/>
      <c r="R368" s="1"/>
    </row>
    <row r="369" spans="1:18" x14ac:dyDescent="0.25">
      <c r="A369" s="1"/>
      <c r="C369" s="1"/>
      <c r="D369" s="1"/>
      <c r="E369" s="1"/>
      <c r="F369" s="1"/>
      <c r="G369" s="1"/>
      <c r="H369" s="1"/>
      <c r="I369" s="1"/>
      <c r="J369" s="1"/>
      <c r="K369" s="1"/>
      <c r="L369" s="1"/>
      <c r="M369" s="1"/>
      <c r="N369" s="1"/>
      <c r="O369" s="1"/>
      <c r="P369" s="1"/>
      <c r="Q369" s="1"/>
      <c r="R369" s="1"/>
    </row>
    <row r="370" spans="1:18" x14ac:dyDescent="0.25">
      <c r="A370" s="1"/>
      <c r="C370" s="1"/>
      <c r="D370" s="1"/>
      <c r="E370" s="1"/>
      <c r="F370" s="1"/>
      <c r="G370" s="1"/>
      <c r="H370" s="1"/>
      <c r="I370" s="1"/>
      <c r="J370" s="1"/>
      <c r="K370" s="1"/>
      <c r="L370" s="1"/>
      <c r="M370" s="1"/>
      <c r="N370" s="1"/>
      <c r="O370" s="1"/>
      <c r="P370" s="1"/>
      <c r="Q370" s="1"/>
      <c r="R370" s="1"/>
    </row>
    <row r="371" spans="1:18" x14ac:dyDescent="0.25">
      <c r="A371" s="1"/>
      <c r="C371" s="1"/>
      <c r="D371" s="1"/>
      <c r="E371" s="1"/>
      <c r="F371" s="1"/>
      <c r="G371" s="1"/>
      <c r="H371" s="1"/>
      <c r="I371" s="1"/>
      <c r="J371" s="1"/>
      <c r="K371" s="1"/>
      <c r="L371" s="1"/>
      <c r="M371" s="1"/>
      <c r="N371" s="1"/>
      <c r="O371" s="1"/>
      <c r="P371" s="1"/>
      <c r="Q371" s="1"/>
      <c r="R371" s="1"/>
    </row>
    <row r="372" spans="1:18" x14ac:dyDescent="0.25">
      <c r="A372" s="1"/>
      <c r="C372" s="1"/>
      <c r="D372" s="1"/>
      <c r="E372" s="1"/>
      <c r="F372" s="1"/>
      <c r="G372" s="1"/>
      <c r="H372" s="1"/>
      <c r="I372" s="1"/>
      <c r="J372" s="1"/>
      <c r="K372" s="1"/>
      <c r="L372" s="1"/>
      <c r="M372" s="1"/>
      <c r="N372" s="1"/>
      <c r="O372" s="1"/>
      <c r="P372" s="1"/>
      <c r="Q372" s="1"/>
      <c r="R372" s="1"/>
    </row>
    <row r="373" spans="1:18" x14ac:dyDescent="0.25">
      <c r="A373" s="1"/>
      <c r="C373" s="1"/>
      <c r="D373" s="1"/>
      <c r="E373" s="1"/>
      <c r="F373" s="1"/>
      <c r="G373" s="1"/>
      <c r="H373" s="1"/>
      <c r="I373" s="1"/>
      <c r="J373" s="1"/>
      <c r="K373" s="1"/>
      <c r="L373" s="1"/>
      <c r="M373" s="1"/>
      <c r="N373" s="1"/>
      <c r="O373" s="1"/>
      <c r="P373" s="1"/>
      <c r="Q373" s="1"/>
      <c r="R373" s="1"/>
    </row>
    <row r="374" spans="1:18" x14ac:dyDescent="0.25">
      <c r="A374" s="1"/>
      <c r="C374" s="1"/>
      <c r="D374" s="1"/>
      <c r="E374" s="1"/>
      <c r="F374" s="1"/>
      <c r="G374" s="1"/>
      <c r="H374" s="1"/>
      <c r="I374" s="1"/>
      <c r="J374" s="1"/>
      <c r="K374" s="1"/>
      <c r="L374" s="1"/>
      <c r="M374" s="1"/>
      <c r="N374" s="1"/>
      <c r="O374" s="1"/>
      <c r="P374" s="1"/>
      <c r="Q374" s="1"/>
      <c r="R374" s="1"/>
    </row>
    <row r="375" spans="1:18" x14ac:dyDescent="0.25">
      <c r="A375" s="1"/>
      <c r="C375" s="1"/>
      <c r="D375" s="1"/>
      <c r="E375" s="1"/>
      <c r="F375" s="1"/>
      <c r="G375" s="1"/>
      <c r="H375" s="1"/>
      <c r="I375" s="1"/>
      <c r="J375" s="1"/>
      <c r="K375" s="1"/>
      <c r="L375" s="1"/>
      <c r="M375" s="1"/>
      <c r="N375" s="1"/>
      <c r="O375" s="1"/>
      <c r="P375" s="1"/>
      <c r="Q375" s="1"/>
      <c r="R375" s="1"/>
    </row>
    <row r="376" spans="1:18" x14ac:dyDescent="0.25">
      <c r="A376" s="1"/>
      <c r="C376" s="1"/>
      <c r="D376" s="1"/>
      <c r="E376" s="1"/>
      <c r="F376" s="1"/>
      <c r="G376" s="1"/>
      <c r="H376" s="1"/>
      <c r="I376" s="1"/>
      <c r="J376" s="1"/>
      <c r="K376" s="1"/>
      <c r="L376" s="1"/>
      <c r="M376" s="1"/>
      <c r="N376" s="1"/>
      <c r="O376" s="1"/>
      <c r="P376" s="1"/>
      <c r="Q376" s="1"/>
      <c r="R376" s="1"/>
    </row>
    <row r="377" spans="1:18" x14ac:dyDescent="0.25">
      <c r="A377" s="1"/>
      <c r="C377" s="1"/>
      <c r="D377" s="1"/>
      <c r="E377" s="1"/>
      <c r="F377" s="1"/>
      <c r="G377" s="1"/>
      <c r="H377" s="1"/>
      <c r="I377" s="1"/>
      <c r="J377" s="1"/>
      <c r="K377" s="1"/>
      <c r="L377" s="1"/>
      <c r="M377" s="1"/>
      <c r="N377" s="1"/>
      <c r="O377" s="1"/>
      <c r="P377" s="1"/>
      <c r="Q377" s="1"/>
      <c r="R377" s="1"/>
    </row>
    <row r="378" spans="1:18" x14ac:dyDescent="0.25">
      <c r="A378" s="1"/>
      <c r="C378" s="1"/>
      <c r="D378" s="1"/>
      <c r="E378" s="1"/>
      <c r="F378" s="1"/>
      <c r="G378" s="1"/>
      <c r="H378" s="1"/>
      <c r="I378" s="1"/>
      <c r="J378" s="1"/>
      <c r="K378" s="1"/>
      <c r="L378" s="1"/>
      <c r="M378" s="1"/>
      <c r="N378" s="1"/>
      <c r="O378" s="1"/>
      <c r="P378" s="1"/>
      <c r="Q378" s="1"/>
      <c r="R378" s="1"/>
    </row>
    <row r="379" spans="1:18" x14ac:dyDescent="0.25">
      <c r="A379" s="1"/>
      <c r="C379" s="1"/>
      <c r="D379" s="1"/>
      <c r="E379" s="1"/>
      <c r="F379" s="1"/>
      <c r="G379" s="1"/>
      <c r="H379" s="1"/>
      <c r="I379" s="1"/>
      <c r="J379" s="1"/>
      <c r="K379" s="1"/>
      <c r="L379" s="1"/>
      <c r="M379" s="1"/>
      <c r="N379" s="1"/>
      <c r="O379" s="1"/>
      <c r="P379" s="1"/>
      <c r="Q379" s="1"/>
      <c r="R379" s="1"/>
    </row>
    <row r="380" spans="1:18" x14ac:dyDescent="0.25">
      <c r="A380" s="1"/>
      <c r="C380" s="1"/>
      <c r="D380" s="1"/>
      <c r="E380" s="1"/>
      <c r="F380" s="1"/>
      <c r="G380" s="1"/>
      <c r="H380" s="1"/>
      <c r="I380" s="1"/>
      <c r="J380" s="1"/>
      <c r="K380" s="1"/>
      <c r="L380" s="1"/>
      <c r="M380" s="1"/>
      <c r="N380" s="1"/>
      <c r="O380" s="1"/>
      <c r="P380" s="1"/>
      <c r="Q380" s="1"/>
      <c r="R380" s="1"/>
    </row>
    <row r="381" spans="1:18" x14ac:dyDescent="0.25">
      <c r="A381" s="1"/>
      <c r="C381" s="1"/>
      <c r="D381" s="1"/>
      <c r="E381" s="1"/>
      <c r="F381" s="1"/>
      <c r="G381" s="1"/>
      <c r="H381" s="1"/>
      <c r="I381" s="1"/>
      <c r="J381" s="1"/>
      <c r="K381" s="1"/>
      <c r="L381" s="1"/>
      <c r="M381" s="1"/>
      <c r="N381" s="1"/>
      <c r="O381" s="1"/>
      <c r="P381" s="1"/>
      <c r="Q381" s="1"/>
      <c r="R381" s="1"/>
    </row>
    <row r="382" spans="1:18" x14ac:dyDescent="0.25">
      <c r="A382" s="1"/>
      <c r="C382" s="1"/>
      <c r="D382" s="1"/>
      <c r="E382" s="1"/>
      <c r="F382" s="1"/>
      <c r="G382" s="1"/>
      <c r="H382" s="1"/>
      <c r="I382" s="1"/>
      <c r="J382" s="1"/>
      <c r="K382" s="1"/>
      <c r="L382" s="1"/>
      <c r="M382" s="1"/>
      <c r="N382" s="1"/>
      <c r="O382" s="1"/>
      <c r="P382" s="1"/>
      <c r="Q382" s="1"/>
      <c r="R382" s="1"/>
    </row>
    <row r="383" spans="1:18" x14ac:dyDescent="0.25">
      <c r="A383" s="1"/>
      <c r="C383" s="1"/>
      <c r="D383" s="1"/>
      <c r="E383" s="1"/>
      <c r="F383" s="1"/>
      <c r="G383" s="1"/>
      <c r="H383" s="1"/>
      <c r="I383" s="1"/>
      <c r="J383" s="1"/>
      <c r="K383" s="1"/>
      <c r="L383" s="1"/>
      <c r="M383" s="1"/>
      <c r="N383" s="1"/>
      <c r="O383" s="1"/>
      <c r="P383" s="1"/>
      <c r="Q383" s="1"/>
      <c r="R383" s="1"/>
    </row>
    <row r="384" spans="1:18" x14ac:dyDescent="0.25">
      <c r="A384" s="1"/>
      <c r="C384" s="1"/>
      <c r="D384" s="1"/>
      <c r="E384" s="1"/>
      <c r="F384" s="1"/>
      <c r="G384" s="1"/>
      <c r="H384" s="1"/>
      <c r="I384" s="1"/>
      <c r="J384" s="1"/>
      <c r="K384" s="1"/>
      <c r="L384" s="1"/>
      <c r="M384" s="1"/>
      <c r="N384" s="1"/>
      <c r="O384" s="1"/>
      <c r="P384" s="1"/>
      <c r="Q384" s="1"/>
      <c r="R384" s="1"/>
    </row>
    <row r="385" spans="1:18" x14ac:dyDescent="0.25">
      <c r="A385" s="1"/>
      <c r="C385" s="1"/>
      <c r="D385" s="1"/>
      <c r="E385" s="1"/>
      <c r="F385" s="1"/>
      <c r="G385" s="1"/>
      <c r="H385" s="1"/>
      <c r="I385" s="1"/>
      <c r="J385" s="1"/>
      <c r="K385" s="1"/>
      <c r="L385" s="1"/>
      <c r="M385" s="1"/>
      <c r="N385" s="1"/>
      <c r="O385" s="1"/>
      <c r="P385" s="1"/>
      <c r="Q385" s="1"/>
      <c r="R385" s="1"/>
    </row>
    <row r="386" spans="1:18" x14ac:dyDescent="0.25">
      <c r="A386" s="1"/>
      <c r="C386" s="1"/>
      <c r="D386" s="1"/>
      <c r="E386" s="1"/>
      <c r="F386" s="1"/>
      <c r="G386" s="1"/>
      <c r="H386" s="1"/>
      <c r="I386" s="1"/>
      <c r="J386" s="1"/>
      <c r="K386" s="1"/>
      <c r="L386" s="1"/>
      <c r="M386" s="1"/>
      <c r="N386" s="1"/>
      <c r="O386" s="1"/>
      <c r="P386" s="1"/>
      <c r="Q386" s="1"/>
      <c r="R386" s="1"/>
    </row>
    <row r="387" spans="1:18" x14ac:dyDescent="0.25">
      <c r="A387" s="1"/>
      <c r="C387" s="1"/>
      <c r="D387" s="1"/>
      <c r="E387" s="1"/>
      <c r="F387" s="1"/>
      <c r="G387" s="1"/>
      <c r="H387" s="1"/>
      <c r="I387" s="1"/>
      <c r="J387" s="1"/>
      <c r="K387" s="1"/>
      <c r="L387" s="1"/>
      <c r="M387" s="1"/>
      <c r="N387" s="1"/>
      <c r="O387" s="1"/>
      <c r="P387" s="1"/>
      <c r="Q387" s="1"/>
      <c r="R387" s="1"/>
    </row>
    <row r="388" spans="1:18" x14ac:dyDescent="0.25">
      <c r="A388" s="1"/>
      <c r="C388" s="1"/>
      <c r="D388" s="1"/>
      <c r="E388" s="1"/>
      <c r="F388" s="1"/>
      <c r="G388" s="1"/>
      <c r="H388" s="1"/>
      <c r="I388" s="1"/>
      <c r="J388" s="1"/>
      <c r="K388" s="1"/>
      <c r="L388" s="1"/>
      <c r="M388" s="1"/>
      <c r="N388" s="1"/>
      <c r="O388" s="1"/>
      <c r="P388" s="1"/>
      <c r="Q388" s="1"/>
      <c r="R388" s="1"/>
    </row>
    <row r="389" spans="1:18" x14ac:dyDescent="0.25">
      <c r="A389" s="1"/>
      <c r="C389" s="1"/>
      <c r="D389" s="1"/>
      <c r="E389" s="1"/>
      <c r="F389" s="1"/>
      <c r="G389" s="1"/>
      <c r="H389" s="1"/>
      <c r="I389" s="1"/>
      <c r="J389" s="1"/>
      <c r="K389" s="1"/>
      <c r="L389" s="1"/>
      <c r="M389" s="1"/>
      <c r="N389" s="1"/>
      <c r="O389" s="1"/>
      <c r="P389" s="1"/>
      <c r="Q389" s="1"/>
      <c r="R389" s="1"/>
    </row>
    <row r="390" spans="1:18" x14ac:dyDescent="0.25">
      <c r="A390" s="1"/>
      <c r="C390" s="1"/>
      <c r="D390" s="1"/>
      <c r="E390" s="1"/>
      <c r="F390" s="1"/>
      <c r="G390" s="1"/>
      <c r="H390" s="1"/>
      <c r="I390" s="1"/>
      <c r="J390" s="1"/>
      <c r="K390" s="1"/>
      <c r="L390" s="1"/>
      <c r="M390" s="1"/>
      <c r="N390" s="1"/>
      <c r="O390" s="1"/>
      <c r="P390" s="1"/>
      <c r="Q390" s="1"/>
      <c r="R390" s="1"/>
    </row>
    <row r="391" spans="1:18" x14ac:dyDescent="0.25">
      <c r="A391" s="1"/>
      <c r="C391" s="1"/>
      <c r="D391" s="1"/>
      <c r="E391" s="1"/>
      <c r="F391" s="1"/>
      <c r="G391" s="1"/>
      <c r="H391" s="1"/>
      <c r="I391" s="1"/>
      <c r="J391" s="1"/>
      <c r="K391" s="1"/>
      <c r="L391" s="1"/>
      <c r="M391" s="1"/>
      <c r="N391" s="1"/>
      <c r="O391" s="1"/>
      <c r="P391" s="1"/>
      <c r="Q391" s="1"/>
      <c r="R391" s="1"/>
    </row>
    <row r="392" spans="1:18" x14ac:dyDescent="0.25">
      <c r="A392" s="1"/>
      <c r="C392" s="1"/>
      <c r="D392" s="1"/>
      <c r="E392" s="1"/>
      <c r="F392" s="1"/>
      <c r="G392" s="1"/>
      <c r="H392" s="1"/>
      <c r="I392" s="1"/>
      <c r="J392" s="1"/>
      <c r="K392" s="1"/>
      <c r="L392" s="1"/>
      <c r="M392" s="1"/>
      <c r="N392" s="1"/>
      <c r="O392" s="1"/>
      <c r="P392" s="1"/>
      <c r="Q392" s="1"/>
      <c r="R392" s="1"/>
    </row>
    <row r="393" spans="1:18" x14ac:dyDescent="0.25">
      <c r="A393" s="1"/>
      <c r="C393" s="1"/>
      <c r="D393" s="1"/>
      <c r="E393" s="1"/>
      <c r="F393" s="1"/>
      <c r="G393" s="1"/>
      <c r="H393" s="1"/>
      <c r="I393" s="1"/>
      <c r="J393" s="1"/>
      <c r="K393" s="1"/>
      <c r="L393" s="1"/>
      <c r="M393" s="1"/>
      <c r="N393" s="1"/>
      <c r="O393" s="1"/>
      <c r="P393" s="1"/>
      <c r="Q393" s="1"/>
      <c r="R393" s="1"/>
    </row>
    <row r="394" spans="1:18" x14ac:dyDescent="0.25">
      <c r="A394" s="1"/>
      <c r="C394" s="1"/>
      <c r="D394" s="1"/>
      <c r="E394" s="1"/>
      <c r="F394" s="1"/>
      <c r="G394" s="1"/>
      <c r="H394" s="1"/>
      <c r="I394" s="1"/>
      <c r="J394" s="1"/>
      <c r="K394" s="1"/>
      <c r="L394" s="1"/>
      <c r="M394" s="1"/>
      <c r="N394" s="1"/>
      <c r="O394" s="1"/>
      <c r="P394" s="1"/>
      <c r="Q394" s="1"/>
      <c r="R394" s="1"/>
    </row>
    <row r="395" spans="1:18" x14ac:dyDescent="0.25">
      <c r="A395" s="1"/>
      <c r="C395" s="1"/>
      <c r="D395" s="1"/>
      <c r="E395" s="1"/>
      <c r="F395" s="1"/>
      <c r="G395" s="1"/>
      <c r="H395" s="1"/>
      <c r="I395" s="1"/>
      <c r="J395" s="1"/>
      <c r="K395" s="1"/>
      <c r="L395" s="1"/>
      <c r="M395" s="1"/>
      <c r="N395" s="1"/>
      <c r="O395" s="1"/>
      <c r="P395" s="1"/>
      <c r="Q395" s="1"/>
      <c r="R395" s="1"/>
    </row>
    <row r="396" spans="1:18" x14ac:dyDescent="0.25">
      <c r="A396" s="1"/>
      <c r="C396" s="1"/>
      <c r="D396" s="1"/>
      <c r="E396" s="1"/>
      <c r="F396" s="1"/>
      <c r="G396" s="1"/>
      <c r="H396" s="1"/>
      <c r="I396" s="1"/>
      <c r="J396" s="1"/>
      <c r="K396" s="1"/>
      <c r="L396" s="1"/>
      <c r="M396" s="1"/>
      <c r="N396" s="1"/>
      <c r="O396" s="1"/>
      <c r="P396" s="1"/>
      <c r="Q396" s="1"/>
      <c r="R396" s="1"/>
    </row>
    <row r="397" spans="1:18" x14ac:dyDescent="0.25">
      <c r="A397" s="1"/>
      <c r="C397" s="1"/>
      <c r="D397" s="1"/>
      <c r="E397" s="1"/>
      <c r="F397" s="1"/>
      <c r="G397" s="1"/>
      <c r="H397" s="1"/>
      <c r="I397" s="1"/>
      <c r="J397" s="1"/>
      <c r="K397" s="1"/>
      <c r="L397" s="1"/>
      <c r="M397" s="1"/>
      <c r="N397" s="1"/>
      <c r="O397" s="1"/>
      <c r="P397" s="1"/>
      <c r="Q397" s="1"/>
      <c r="R397" s="1"/>
    </row>
    <row r="398" spans="1:18" x14ac:dyDescent="0.25">
      <c r="A398" s="1"/>
      <c r="C398" s="1"/>
      <c r="D398" s="1"/>
      <c r="E398" s="1"/>
      <c r="F398" s="1"/>
      <c r="G398" s="1"/>
      <c r="H398" s="1"/>
      <c r="I398" s="1"/>
      <c r="J398" s="1"/>
      <c r="K398" s="1"/>
      <c r="L398" s="1"/>
      <c r="M398" s="1"/>
      <c r="N398" s="1"/>
      <c r="O398" s="1"/>
      <c r="P398" s="1"/>
      <c r="Q398" s="1"/>
      <c r="R398" s="1"/>
    </row>
    <row r="399" spans="1:18" x14ac:dyDescent="0.25">
      <c r="A399" s="1"/>
      <c r="C399" s="1"/>
      <c r="D399" s="1"/>
      <c r="E399" s="1"/>
      <c r="F399" s="1"/>
      <c r="G399" s="1"/>
      <c r="H399" s="1"/>
      <c r="I399" s="1"/>
      <c r="J399" s="1"/>
      <c r="K399" s="1"/>
      <c r="L399" s="1"/>
      <c r="M399" s="1"/>
      <c r="N399" s="1"/>
      <c r="O399" s="1"/>
      <c r="P399" s="1"/>
      <c r="Q399" s="1"/>
      <c r="R399" s="1"/>
    </row>
  </sheetData>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B1:AP221"/>
  <sheetViews>
    <sheetView showGridLines="0" zoomScale="110" zoomScaleNormal="110" zoomScalePageLayoutView="150" workbookViewId="0">
      <selection activeCell="C6" sqref="C6:J6"/>
    </sheetView>
  </sheetViews>
  <sheetFormatPr defaultColWidth="8.85546875" defaultRowHeight="15" x14ac:dyDescent="0.25"/>
  <cols>
    <col min="1" max="1" width="2.140625" customWidth="1"/>
    <col min="2" max="2" width="4.140625" customWidth="1"/>
    <col min="3" max="3" width="3.85546875" customWidth="1"/>
    <col min="10" max="10" width="55.42578125" customWidth="1"/>
    <col min="11" max="11" width="1.5703125" style="1" customWidth="1"/>
    <col min="12" max="42" width="8.85546875" style="1"/>
  </cols>
  <sheetData>
    <row r="1" spans="2:42" ht="11.25" customHeight="1" x14ac:dyDescent="0.25">
      <c r="K1" s="8"/>
    </row>
    <row r="2" spans="2:42" ht="42.95" customHeight="1" x14ac:dyDescent="0.25">
      <c r="B2" s="332" t="s">
        <v>9</v>
      </c>
      <c r="C2" s="332"/>
      <c r="D2" s="332"/>
      <c r="E2" s="332"/>
      <c r="F2" s="332"/>
      <c r="G2" s="332"/>
      <c r="H2" s="332"/>
      <c r="I2" s="332"/>
      <c r="J2" s="332"/>
      <c r="K2" s="8"/>
    </row>
    <row r="3" spans="2:42" ht="9" customHeight="1" x14ac:dyDescent="0.25">
      <c r="B3" s="6"/>
      <c r="C3" s="7"/>
      <c r="D3" s="7"/>
      <c r="E3" s="7"/>
      <c r="F3" s="7"/>
      <c r="G3" s="7"/>
      <c r="H3" s="7"/>
      <c r="I3" s="7"/>
      <c r="J3" s="7"/>
      <c r="K3" s="8"/>
    </row>
    <row r="4" spans="2:42" ht="21.95" customHeight="1" x14ac:dyDescent="0.25">
      <c r="B4" s="9" t="s">
        <v>10</v>
      </c>
      <c r="C4" s="313" t="s">
        <v>30</v>
      </c>
      <c r="D4" s="314"/>
      <c r="E4" s="314"/>
      <c r="F4" s="314"/>
      <c r="G4" s="314"/>
      <c r="H4" s="314"/>
      <c r="I4" s="314"/>
      <c r="J4" s="314"/>
      <c r="K4" s="8"/>
    </row>
    <row r="5" spans="2:42" ht="21.95" customHeight="1" x14ac:dyDescent="0.25">
      <c r="B5" s="9" t="s">
        <v>11</v>
      </c>
      <c r="C5" s="329" t="s">
        <v>422</v>
      </c>
      <c r="D5" s="329"/>
      <c r="E5" s="329"/>
      <c r="F5" s="329"/>
      <c r="G5" s="329"/>
      <c r="H5" s="329"/>
      <c r="I5" s="329"/>
      <c r="J5" s="329"/>
      <c r="K5" s="8"/>
    </row>
    <row r="6" spans="2:42" ht="21" customHeight="1" x14ac:dyDescent="0.25">
      <c r="B6" s="9" t="s">
        <v>13</v>
      </c>
      <c r="C6" s="315" t="s">
        <v>12</v>
      </c>
      <c r="D6" s="316"/>
      <c r="E6" s="316"/>
      <c r="F6" s="316"/>
      <c r="G6" s="316"/>
      <c r="H6" s="316"/>
      <c r="I6" s="316"/>
      <c r="J6" s="316"/>
      <c r="K6" s="8"/>
    </row>
    <row r="7" spans="2:42" ht="21" customHeight="1" x14ac:dyDescent="0.25">
      <c r="B7" s="9" t="s">
        <v>15</v>
      </c>
      <c r="C7" s="317" t="s">
        <v>14</v>
      </c>
      <c r="D7" s="318"/>
      <c r="E7" s="318"/>
      <c r="F7" s="318"/>
      <c r="G7" s="318"/>
      <c r="H7" s="318"/>
      <c r="I7" s="318"/>
      <c r="J7" s="318"/>
      <c r="K7" s="8"/>
    </row>
    <row r="8" spans="2:42" ht="21.95" customHeight="1" x14ac:dyDescent="0.25">
      <c r="B8" s="9" t="s">
        <v>17</v>
      </c>
      <c r="C8" s="319" t="s">
        <v>16</v>
      </c>
      <c r="D8" s="314"/>
      <c r="E8" s="314"/>
      <c r="F8" s="314"/>
      <c r="G8" s="314"/>
      <c r="H8" s="314"/>
      <c r="I8" s="314"/>
      <c r="J8" s="314"/>
      <c r="K8" s="8"/>
      <c r="AP8"/>
    </row>
    <row r="9" spans="2:42" ht="21" customHeight="1" x14ac:dyDescent="0.25">
      <c r="B9" s="9" t="s">
        <v>19</v>
      </c>
      <c r="C9" s="322" t="s">
        <v>18</v>
      </c>
      <c r="D9" s="323"/>
      <c r="E9" s="323"/>
      <c r="F9" s="323"/>
      <c r="G9" s="323"/>
      <c r="H9" s="323"/>
      <c r="I9" s="323"/>
      <c r="J9" s="323"/>
      <c r="K9" s="8"/>
    </row>
    <row r="10" spans="2:42" ht="21.95" customHeight="1" x14ac:dyDescent="0.25">
      <c r="B10" s="9" t="s">
        <v>21</v>
      </c>
      <c r="C10" s="319" t="s">
        <v>20</v>
      </c>
      <c r="D10" s="314"/>
      <c r="E10" s="314"/>
      <c r="F10" s="314"/>
      <c r="G10" s="314"/>
      <c r="H10" s="314"/>
      <c r="I10" s="314"/>
      <c r="J10" s="314"/>
      <c r="K10" s="8"/>
    </row>
    <row r="11" spans="2:42" ht="20.25" customHeight="1" x14ac:dyDescent="0.25">
      <c r="B11" s="9" t="s">
        <v>23</v>
      </c>
      <c r="C11" s="324" t="s">
        <v>22</v>
      </c>
      <c r="D11" s="325"/>
      <c r="E11" s="325"/>
      <c r="F11" s="325"/>
      <c r="G11" s="325"/>
      <c r="H11" s="325"/>
      <c r="I11" s="325"/>
      <c r="J11" s="325"/>
      <c r="K11" s="8"/>
    </row>
    <row r="12" spans="2:42" ht="45.95" customHeight="1" x14ac:dyDescent="0.25">
      <c r="B12" s="9" t="s">
        <v>25</v>
      </c>
      <c r="C12" s="315" t="s">
        <v>24</v>
      </c>
      <c r="D12" s="326"/>
      <c r="E12" s="326"/>
      <c r="F12" s="326"/>
      <c r="G12" s="326"/>
      <c r="H12" s="326"/>
      <c r="I12" s="326"/>
      <c r="J12" s="326"/>
      <c r="K12" s="8"/>
    </row>
    <row r="13" spans="2:42" ht="32.25" customHeight="1" x14ac:dyDescent="0.25">
      <c r="B13" s="9" t="s">
        <v>27</v>
      </c>
      <c r="C13" s="320" t="s">
        <v>26</v>
      </c>
      <c r="D13" s="321"/>
      <c r="E13" s="321"/>
      <c r="F13" s="321"/>
      <c r="G13" s="321"/>
      <c r="H13" s="321"/>
      <c r="I13" s="321"/>
      <c r="J13" s="321"/>
      <c r="K13" s="8"/>
    </row>
    <row r="14" spans="2:42" ht="24.75" customHeight="1" x14ac:dyDescent="0.25">
      <c r="B14" s="9" t="s">
        <v>29</v>
      </c>
      <c r="C14" s="312" t="s">
        <v>28</v>
      </c>
      <c r="D14" s="312"/>
      <c r="E14" s="312"/>
      <c r="F14" s="312"/>
      <c r="G14" s="312"/>
      <c r="H14" s="312"/>
      <c r="I14" s="312"/>
      <c r="J14" s="312"/>
      <c r="K14" s="8"/>
    </row>
    <row r="15" spans="2:42" ht="24.75" customHeight="1" x14ac:dyDescent="0.25">
      <c r="C15" s="328"/>
      <c r="D15" s="328"/>
      <c r="E15" s="328"/>
      <c r="F15" s="328"/>
      <c r="G15" s="328"/>
      <c r="H15" s="328"/>
      <c r="I15" s="328"/>
      <c r="J15" s="328"/>
      <c r="K15" s="8"/>
    </row>
    <row r="16" spans="2:42" ht="24.75" customHeight="1" x14ac:dyDescent="0.25">
      <c r="B16" s="9"/>
      <c r="C16" s="312"/>
      <c r="D16" s="312"/>
      <c r="E16" s="312"/>
      <c r="F16" s="312"/>
      <c r="G16" s="312"/>
      <c r="H16" s="312"/>
      <c r="I16" s="312"/>
      <c r="J16" s="312"/>
      <c r="K16" s="8"/>
    </row>
    <row r="17" spans="2:11" ht="24.75" customHeight="1" x14ac:dyDescent="0.25">
      <c r="B17" s="9"/>
      <c r="C17" s="330"/>
      <c r="D17" s="330"/>
      <c r="E17" s="330"/>
      <c r="F17" s="330"/>
      <c r="G17" s="330"/>
      <c r="H17" s="330"/>
      <c r="I17" s="330"/>
      <c r="J17" s="330"/>
      <c r="K17" s="8"/>
    </row>
    <row r="18" spans="2:11" ht="23.25" customHeight="1" x14ac:dyDescent="0.25">
      <c r="B18" s="10"/>
      <c r="C18" s="331"/>
      <c r="D18" s="331"/>
      <c r="E18" s="331"/>
      <c r="F18" s="331"/>
      <c r="G18" s="331"/>
      <c r="H18" s="331"/>
      <c r="I18" s="331"/>
      <c r="J18" s="331"/>
      <c r="K18" s="8"/>
    </row>
    <row r="19" spans="2:11" ht="22.5" customHeight="1" x14ac:dyDescent="0.25">
      <c r="B19" s="327"/>
      <c r="C19" s="327"/>
      <c r="D19" s="327"/>
      <c r="E19" s="327"/>
      <c r="F19" s="327"/>
      <c r="G19" s="327"/>
      <c r="H19" s="327"/>
      <c r="I19" s="327"/>
      <c r="J19" s="327"/>
      <c r="K19" s="8"/>
    </row>
    <row r="20" spans="2:11" ht="36" customHeight="1" x14ac:dyDescent="0.25">
      <c r="B20" s="50"/>
      <c r="C20" s="50"/>
      <c r="D20" s="50"/>
      <c r="E20" s="50"/>
      <c r="F20" s="50"/>
      <c r="G20" s="50"/>
      <c r="H20" s="50"/>
      <c r="I20" s="50"/>
      <c r="J20" s="50"/>
      <c r="K20" s="8"/>
    </row>
    <row r="21" spans="2:11" ht="95.25" customHeight="1" x14ac:dyDescent="0.35">
      <c r="B21" s="310"/>
      <c r="C21" s="311"/>
      <c r="D21" s="311"/>
      <c r="E21" s="311"/>
      <c r="F21" s="311"/>
      <c r="G21" s="311"/>
      <c r="H21" s="311"/>
      <c r="I21" s="8"/>
      <c r="J21" s="8"/>
      <c r="K21" s="8"/>
    </row>
    <row r="22" spans="2:11" x14ac:dyDescent="0.25">
      <c r="B22" s="1"/>
      <c r="C22" s="1"/>
      <c r="D22" s="1"/>
      <c r="E22" s="1"/>
      <c r="F22" s="1"/>
      <c r="G22" s="1"/>
      <c r="H22" s="1"/>
      <c r="I22" s="1"/>
      <c r="J22" s="1"/>
    </row>
    <row r="23" spans="2:11" x14ac:dyDescent="0.25">
      <c r="B23" s="1"/>
      <c r="C23" s="1"/>
      <c r="D23" s="1"/>
      <c r="E23" s="1"/>
      <c r="F23" s="1"/>
      <c r="G23" s="1"/>
      <c r="H23" s="1"/>
      <c r="I23" s="1"/>
      <c r="J23" s="1"/>
    </row>
    <row r="24" spans="2:11" x14ac:dyDescent="0.25">
      <c r="B24" s="1"/>
      <c r="C24" s="1"/>
      <c r="D24" s="1"/>
      <c r="E24" s="1"/>
      <c r="F24" s="1"/>
      <c r="G24" s="1"/>
      <c r="H24" s="1"/>
      <c r="I24" s="1"/>
      <c r="J24" s="1"/>
    </row>
    <row r="25" spans="2:11" x14ac:dyDescent="0.25">
      <c r="B25" s="1"/>
      <c r="C25" s="1"/>
      <c r="D25" s="1"/>
      <c r="E25" s="1"/>
      <c r="F25" s="1"/>
      <c r="G25" s="1"/>
      <c r="H25" s="1"/>
      <c r="I25" s="1"/>
      <c r="J25" s="1"/>
    </row>
    <row r="26" spans="2:11" x14ac:dyDescent="0.25">
      <c r="B26" s="1"/>
      <c r="C26" s="1"/>
      <c r="D26" s="1"/>
      <c r="E26" s="1"/>
      <c r="F26" s="1"/>
      <c r="G26" s="1"/>
      <c r="H26" s="1"/>
      <c r="I26" s="1"/>
      <c r="J26" s="1"/>
    </row>
    <row r="27" spans="2:11" x14ac:dyDescent="0.25">
      <c r="B27" s="1"/>
      <c r="C27" s="1"/>
      <c r="D27" s="1"/>
      <c r="E27" s="1"/>
      <c r="F27" s="1"/>
      <c r="G27" s="1"/>
      <c r="H27" s="1"/>
      <c r="I27" s="1"/>
      <c r="J27" s="1"/>
    </row>
    <row r="28" spans="2:11" x14ac:dyDescent="0.25">
      <c r="B28" s="1"/>
      <c r="C28" s="1"/>
      <c r="D28" s="1"/>
      <c r="E28" s="1"/>
      <c r="F28" s="1"/>
      <c r="G28" s="1"/>
      <c r="H28" s="1"/>
      <c r="I28" s="1"/>
      <c r="J28" s="1"/>
    </row>
    <row r="29" spans="2:11" x14ac:dyDescent="0.25">
      <c r="B29" s="1"/>
      <c r="C29" s="1"/>
      <c r="D29" s="1"/>
      <c r="E29" s="1"/>
      <c r="F29" s="1"/>
      <c r="G29" s="1"/>
      <c r="H29" s="1"/>
      <c r="I29" s="1"/>
      <c r="J29" s="1"/>
    </row>
    <row r="30" spans="2:11" x14ac:dyDescent="0.25">
      <c r="B30" s="1"/>
      <c r="C30" s="1"/>
      <c r="D30" s="1"/>
      <c r="E30" s="1"/>
      <c r="F30" s="1"/>
      <c r="G30" s="1"/>
      <c r="H30" s="1"/>
      <c r="I30" s="1"/>
      <c r="J30" s="1"/>
    </row>
    <row r="31" spans="2:11" x14ac:dyDescent="0.25">
      <c r="B31" s="1"/>
      <c r="C31" s="1"/>
      <c r="D31" s="1"/>
      <c r="E31" s="1"/>
      <c r="F31" s="1"/>
      <c r="G31" s="1"/>
      <c r="H31" s="1"/>
      <c r="I31" s="1"/>
      <c r="J31" s="1"/>
    </row>
    <row r="32" spans="2:11" x14ac:dyDescent="0.25">
      <c r="B32" s="1"/>
      <c r="C32" s="1"/>
      <c r="D32" s="1"/>
      <c r="E32" s="1"/>
      <c r="F32" s="1"/>
      <c r="G32" s="1"/>
      <c r="H32" s="1"/>
      <c r="I32" s="1"/>
      <c r="J32" s="1"/>
    </row>
    <row r="33" spans="2:10" x14ac:dyDescent="0.25">
      <c r="B33" s="1"/>
      <c r="C33" s="1"/>
      <c r="D33" s="1"/>
      <c r="E33" s="1"/>
      <c r="F33" s="1"/>
      <c r="G33" s="1"/>
      <c r="H33" s="1"/>
      <c r="I33" s="1"/>
      <c r="J33" s="1"/>
    </row>
    <row r="34" spans="2:10" x14ac:dyDescent="0.25">
      <c r="B34" s="1"/>
      <c r="C34" s="1"/>
      <c r="D34" s="1"/>
      <c r="E34" s="1"/>
      <c r="F34" s="1"/>
      <c r="G34" s="1"/>
      <c r="H34" s="1"/>
      <c r="I34" s="1"/>
      <c r="J34" s="1"/>
    </row>
    <row r="35" spans="2:10" x14ac:dyDescent="0.25">
      <c r="B35" s="1"/>
      <c r="C35" s="1"/>
      <c r="D35" s="1"/>
      <c r="E35" s="1"/>
      <c r="F35" s="1"/>
      <c r="G35" s="1"/>
      <c r="H35" s="1"/>
      <c r="I35" s="1"/>
      <c r="J35" s="1"/>
    </row>
    <row r="36" spans="2:10" x14ac:dyDescent="0.25">
      <c r="B36" s="1"/>
      <c r="C36" s="1"/>
      <c r="D36" s="1"/>
      <c r="E36" s="1"/>
      <c r="F36" s="1"/>
      <c r="G36" s="1"/>
      <c r="H36" s="1"/>
      <c r="I36" s="1"/>
      <c r="J36" s="1"/>
    </row>
    <row r="37" spans="2:10" x14ac:dyDescent="0.25">
      <c r="B37" s="1"/>
      <c r="C37" s="1"/>
      <c r="D37" s="1"/>
      <c r="E37" s="1"/>
      <c r="F37" s="1"/>
      <c r="G37" s="1"/>
      <c r="H37" s="1"/>
      <c r="I37" s="1"/>
      <c r="J37" s="1"/>
    </row>
    <row r="38" spans="2:10" x14ac:dyDescent="0.25">
      <c r="B38" s="1"/>
      <c r="C38" s="1"/>
      <c r="D38" s="1"/>
      <c r="E38" s="1"/>
      <c r="F38" s="1"/>
      <c r="G38" s="1"/>
      <c r="H38" s="1"/>
      <c r="I38" s="1"/>
      <c r="J38" s="1"/>
    </row>
    <row r="39" spans="2:10" x14ac:dyDescent="0.25">
      <c r="B39" s="1"/>
      <c r="C39" s="1"/>
      <c r="D39" s="1"/>
      <c r="E39" s="1"/>
      <c r="F39" s="1"/>
      <c r="G39" s="1"/>
      <c r="H39" s="1"/>
      <c r="I39" s="1"/>
      <c r="J39" s="1"/>
    </row>
    <row r="40" spans="2:10" x14ac:dyDescent="0.25">
      <c r="B40" s="1"/>
      <c r="C40" s="1"/>
      <c r="D40" s="1"/>
      <c r="E40" s="1"/>
      <c r="F40" s="1"/>
      <c r="G40" s="1"/>
      <c r="H40" s="1"/>
      <c r="I40" s="1"/>
      <c r="J40" s="1"/>
    </row>
    <row r="41" spans="2:10" x14ac:dyDescent="0.25">
      <c r="B41" s="1"/>
      <c r="C41" s="1"/>
      <c r="D41" s="1"/>
      <c r="E41" s="1"/>
      <c r="F41" s="1"/>
      <c r="G41" s="1"/>
      <c r="H41" s="1"/>
      <c r="I41" s="1"/>
      <c r="J41" s="1"/>
    </row>
    <row r="42" spans="2:10" x14ac:dyDescent="0.25">
      <c r="B42" s="1"/>
      <c r="C42" s="1"/>
      <c r="D42" s="1"/>
      <c r="E42" s="1"/>
      <c r="F42" s="1"/>
      <c r="G42" s="1"/>
      <c r="H42" s="1"/>
      <c r="I42" s="1"/>
      <c r="J42" s="1"/>
    </row>
    <row r="43" spans="2:10" x14ac:dyDescent="0.25">
      <c r="B43" s="1"/>
      <c r="C43" s="1"/>
      <c r="D43" s="1"/>
      <c r="E43" s="1"/>
      <c r="F43" s="1"/>
      <c r="G43" s="1"/>
      <c r="H43" s="1"/>
      <c r="I43" s="1"/>
      <c r="J43" s="1"/>
    </row>
    <row r="44" spans="2:10" x14ac:dyDescent="0.25">
      <c r="B44" s="1"/>
      <c r="C44" s="1"/>
      <c r="D44" s="1"/>
      <c r="E44" s="1"/>
      <c r="F44" s="1"/>
      <c r="G44" s="1"/>
      <c r="H44" s="1"/>
      <c r="I44" s="1"/>
      <c r="J44" s="1"/>
    </row>
    <row r="45" spans="2:10" x14ac:dyDescent="0.25">
      <c r="B45" s="1"/>
      <c r="C45" s="1"/>
      <c r="D45" s="1"/>
      <c r="E45" s="1"/>
      <c r="F45" s="1"/>
      <c r="G45" s="1"/>
      <c r="H45" s="1"/>
      <c r="I45" s="1"/>
      <c r="J45" s="1"/>
    </row>
    <row r="46" spans="2:10" x14ac:dyDescent="0.25">
      <c r="B46" s="1"/>
      <c r="C46" s="1"/>
      <c r="D46" s="1"/>
      <c r="E46" s="1"/>
      <c r="F46" s="1"/>
      <c r="G46" s="1"/>
      <c r="H46" s="1"/>
      <c r="I46" s="1"/>
      <c r="J46" s="1"/>
    </row>
    <row r="47" spans="2:10" x14ac:dyDescent="0.25">
      <c r="B47" s="1"/>
      <c r="C47" s="1"/>
      <c r="D47" s="1"/>
      <c r="E47" s="1"/>
      <c r="F47" s="1"/>
      <c r="G47" s="1"/>
      <c r="H47" s="1"/>
      <c r="I47" s="1"/>
      <c r="J47" s="1"/>
    </row>
    <row r="48" spans="2:10" x14ac:dyDescent="0.25">
      <c r="B48" s="1"/>
      <c r="C48" s="1"/>
      <c r="D48" s="1"/>
      <c r="E48" s="1"/>
      <c r="F48" s="1"/>
      <c r="G48" s="1"/>
      <c r="H48" s="1"/>
      <c r="I48" s="1"/>
      <c r="J48" s="1"/>
    </row>
    <row r="49" spans="2:10" x14ac:dyDescent="0.25">
      <c r="B49" s="1"/>
      <c r="C49" s="1"/>
      <c r="D49" s="1"/>
      <c r="E49" s="1"/>
      <c r="F49" s="1"/>
      <c r="G49" s="1"/>
      <c r="H49" s="1"/>
      <c r="I49" s="1"/>
      <c r="J49" s="1"/>
    </row>
    <row r="50" spans="2:10" x14ac:dyDescent="0.25">
      <c r="B50" s="1"/>
      <c r="C50" s="1"/>
      <c r="D50" s="1"/>
      <c r="E50" s="1"/>
      <c r="F50" s="1"/>
      <c r="G50" s="1"/>
      <c r="H50" s="1"/>
      <c r="I50" s="1"/>
      <c r="J50" s="1"/>
    </row>
    <row r="51" spans="2:10" x14ac:dyDescent="0.25">
      <c r="B51" s="1"/>
      <c r="C51" s="1"/>
      <c r="D51" s="1"/>
      <c r="E51" s="1"/>
      <c r="F51" s="1"/>
      <c r="G51" s="1"/>
      <c r="H51" s="1"/>
      <c r="I51" s="1"/>
      <c r="J51" s="1"/>
    </row>
    <row r="52" spans="2:10" x14ac:dyDescent="0.25">
      <c r="B52" s="1"/>
      <c r="C52" s="1"/>
      <c r="D52" s="1"/>
      <c r="E52" s="1"/>
      <c r="F52" s="1"/>
      <c r="G52" s="1"/>
      <c r="H52" s="1"/>
      <c r="I52" s="1"/>
      <c r="J52" s="1"/>
    </row>
    <row r="53" spans="2:10" x14ac:dyDescent="0.25">
      <c r="B53" s="1"/>
      <c r="C53" s="1"/>
      <c r="D53" s="1"/>
      <c r="E53" s="1"/>
      <c r="F53" s="1"/>
      <c r="G53" s="1"/>
      <c r="H53" s="1"/>
      <c r="I53" s="1"/>
      <c r="J53" s="1"/>
    </row>
    <row r="54" spans="2:10" x14ac:dyDescent="0.25">
      <c r="B54" s="1"/>
      <c r="C54" s="1"/>
      <c r="D54" s="1"/>
      <c r="E54" s="1"/>
      <c r="F54" s="1"/>
      <c r="G54" s="1"/>
      <c r="H54" s="1"/>
      <c r="I54" s="1"/>
      <c r="J54" s="1"/>
    </row>
    <row r="55" spans="2:10" x14ac:dyDescent="0.25">
      <c r="B55" s="1"/>
      <c r="C55" s="1"/>
      <c r="D55" s="1"/>
      <c r="E55" s="1"/>
      <c r="F55" s="1"/>
      <c r="G55" s="1"/>
      <c r="H55" s="1"/>
      <c r="I55" s="1"/>
      <c r="J55" s="1"/>
    </row>
    <row r="56" spans="2:10" x14ac:dyDescent="0.25">
      <c r="B56" s="1"/>
      <c r="C56" s="1"/>
      <c r="D56" s="1"/>
      <c r="E56" s="1"/>
      <c r="F56" s="1"/>
      <c r="G56" s="1"/>
      <c r="H56" s="1"/>
      <c r="I56" s="1"/>
      <c r="J56" s="1"/>
    </row>
    <row r="57" spans="2:10" x14ac:dyDescent="0.25">
      <c r="B57" s="1"/>
      <c r="C57" s="1"/>
      <c r="D57" s="1"/>
      <c r="E57" s="1"/>
      <c r="F57" s="1"/>
      <c r="G57" s="1"/>
      <c r="H57" s="1"/>
      <c r="I57" s="1"/>
      <c r="J57" s="1"/>
    </row>
    <row r="58" spans="2:10" x14ac:dyDescent="0.25">
      <c r="B58" s="1"/>
      <c r="C58" s="1"/>
      <c r="D58" s="1"/>
      <c r="E58" s="1"/>
      <c r="F58" s="1"/>
      <c r="G58" s="1"/>
      <c r="H58" s="1"/>
      <c r="I58" s="1"/>
      <c r="J58" s="1"/>
    </row>
    <row r="59" spans="2:10" x14ac:dyDescent="0.25">
      <c r="B59" s="1"/>
      <c r="C59" s="1"/>
      <c r="D59" s="1"/>
      <c r="E59" s="1"/>
      <c r="F59" s="1"/>
      <c r="G59" s="1"/>
      <c r="H59" s="1"/>
      <c r="I59" s="1"/>
      <c r="J59" s="1"/>
    </row>
    <row r="60" spans="2:10" x14ac:dyDescent="0.25">
      <c r="B60" s="1"/>
      <c r="C60" s="1"/>
      <c r="D60" s="1"/>
      <c r="E60" s="1"/>
      <c r="F60" s="1"/>
      <c r="G60" s="1"/>
      <c r="H60" s="1"/>
      <c r="I60" s="1"/>
      <c r="J60" s="1"/>
    </row>
    <row r="61" spans="2:10" x14ac:dyDescent="0.25">
      <c r="B61" s="1"/>
      <c r="C61" s="1"/>
      <c r="D61" s="1"/>
      <c r="E61" s="1"/>
      <c r="F61" s="1"/>
      <c r="G61" s="1"/>
      <c r="H61" s="1"/>
      <c r="I61" s="1"/>
      <c r="J61" s="1"/>
    </row>
    <row r="62" spans="2:10" x14ac:dyDescent="0.25">
      <c r="B62" s="1"/>
      <c r="C62" s="1"/>
      <c r="D62" s="1"/>
      <c r="E62" s="1"/>
      <c r="F62" s="1"/>
      <c r="G62" s="1"/>
      <c r="H62" s="1"/>
      <c r="I62" s="1"/>
      <c r="J62" s="1"/>
    </row>
    <row r="63" spans="2:10" x14ac:dyDescent="0.25">
      <c r="B63" s="1"/>
      <c r="C63" s="1"/>
      <c r="D63" s="1"/>
      <c r="E63" s="1"/>
      <c r="F63" s="1"/>
      <c r="G63" s="1"/>
      <c r="H63" s="1"/>
      <c r="I63" s="1"/>
      <c r="J63" s="1"/>
    </row>
    <row r="64" spans="2:10" x14ac:dyDescent="0.25">
      <c r="B64" s="1"/>
      <c r="C64" s="1"/>
      <c r="D64" s="1"/>
      <c r="E64" s="1"/>
      <c r="F64" s="1"/>
      <c r="G64" s="1"/>
      <c r="H64" s="1"/>
      <c r="I64" s="1"/>
      <c r="J64" s="1"/>
    </row>
    <row r="65" spans="2:10" x14ac:dyDescent="0.25">
      <c r="B65" s="1"/>
      <c r="C65" s="1"/>
      <c r="D65" s="1"/>
      <c r="E65" s="1"/>
      <c r="F65" s="1"/>
      <c r="G65" s="1"/>
      <c r="H65" s="1"/>
      <c r="I65" s="1"/>
      <c r="J65" s="1"/>
    </row>
    <row r="66" spans="2:10" x14ac:dyDescent="0.25">
      <c r="B66" s="1"/>
      <c r="C66" s="1"/>
      <c r="D66" s="1"/>
      <c r="E66" s="1"/>
      <c r="F66" s="1"/>
      <c r="G66" s="1"/>
      <c r="H66" s="1"/>
      <c r="I66" s="1"/>
      <c r="J66" s="1"/>
    </row>
    <row r="67" spans="2:10" x14ac:dyDescent="0.25">
      <c r="B67" s="1"/>
      <c r="C67" s="1"/>
      <c r="D67" s="1"/>
      <c r="E67" s="1"/>
      <c r="F67" s="1"/>
      <c r="G67" s="1"/>
      <c r="H67" s="1"/>
      <c r="I67" s="1"/>
      <c r="J67" s="1"/>
    </row>
    <row r="68" spans="2:10" x14ac:dyDescent="0.25">
      <c r="B68" s="1"/>
      <c r="C68" s="1"/>
      <c r="D68" s="1"/>
      <c r="E68" s="1"/>
      <c r="F68" s="1"/>
      <c r="G68" s="1"/>
      <c r="H68" s="1"/>
      <c r="I68" s="1"/>
      <c r="J68" s="1"/>
    </row>
    <row r="69" spans="2:10" x14ac:dyDescent="0.25">
      <c r="B69" s="1"/>
      <c r="C69" s="1"/>
      <c r="D69" s="1"/>
      <c r="E69" s="1"/>
      <c r="F69" s="1"/>
      <c r="G69" s="1"/>
      <c r="H69" s="1"/>
      <c r="I69" s="1"/>
      <c r="J69" s="1"/>
    </row>
    <row r="70" spans="2:10" x14ac:dyDescent="0.25">
      <c r="B70" s="1"/>
      <c r="C70" s="1"/>
      <c r="D70" s="1"/>
      <c r="E70" s="1"/>
      <c r="F70" s="1"/>
      <c r="G70" s="1"/>
      <c r="H70" s="1"/>
      <c r="I70" s="1"/>
      <c r="J70" s="1"/>
    </row>
    <row r="71" spans="2:10" x14ac:dyDescent="0.25">
      <c r="B71" s="1"/>
      <c r="C71" s="1"/>
      <c r="D71" s="1"/>
      <c r="E71" s="1"/>
      <c r="F71" s="1"/>
      <c r="G71" s="1"/>
      <c r="H71" s="1"/>
      <c r="I71" s="1"/>
      <c r="J71" s="1"/>
    </row>
    <row r="72" spans="2:10" x14ac:dyDescent="0.25">
      <c r="B72" s="1"/>
      <c r="C72" s="1"/>
      <c r="D72" s="1"/>
      <c r="E72" s="1"/>
      <c r="F72" s="1"/>
      <c r="G72" s="1"/>
      <c r="H72" s="1"/>
      <c r="I72" s="1"/>
      <c r="J72" s="1"/>
    </row>
    <row r="73" spans="2:10" x14ac:dyDescent="0.25">
      <c r="B73" s="1"/>
      <c r="C73" s="1"/>
      <c r="D73" s="1"/>
      <c r="E73" s="1"/>
      <c r="F73" s="1"/>
      <c r="G73" s="1"/>
      <c r="H73" s="1"/>
      <c r="I73" s="1"/>
      <c r="J73" s="1"/>
    </row>
    <row r="74" spans="2:10" x14ac:dyDescent="0.25">
      <c r="B74" s="1"/>
      <c r="C74" s="1"/>
      <c r="D74" s="1"/>
      <c r="E74" s="1"/>
      <c r="F74" s="1"/>
      <c r="G74" s="1"/>
      <c r="H74" s="1"/>
      <c r="I74" s="1"/>
      <c r="J74" s="1"/>
    </row>
    <row r="75" spans="2:10" x14ac:dyDescent="0.25">
      <c r="B75" s="1"/>
      <c r="C75" s="1"/>
      <c r="D75" s="1"/>
      <c r="E75" s="1"/>
      <c r="F75" s="1"/>
      <c r="G75" s="1"/>
      <c r="H75" s="1"/>
      <c r="I75" s="1"/>
      <c r="J75" s="1"/>
    </row>
    <row r="76" spans="2:10" x14ac:dyDescent="0.25">
      <c r="B76" s="1"/>
      <c r="C76" s="1"/>
      <c r="D76" s="1"/>
      <c r="E76" s="1"/>
      <c r="F76" s="1"/>
      <c r="G76" s="1"/>
      <c r="H76" s="1"/>
      <c r="I76" s="1"/>
      <c r="J76" s="1"/>
    </row>
    <row r="77" spans="2:10" x14ac:dyDescent="0.25">
      <c r="B77" s="1"/>
      <c r="C77" s="1"/>
      <c r="D77" s="1"/>
      <c r="E77" s="1"/>
      <c r="F77" s="1"/>
      <c r="G77" s="1"/>
      <c r="H77" s="1"/>
      <c r="I77" s="1"/>
      <c r="J77" s="1"/>
    </row>
    <row r="78" spans="2:10" x14ac:dyDescent="0.25">
      <c r="B78" s="1"/>
      <c r="C78" s="1"/>
      <c r="D78" s="1"/>
      <c r="E78" s="1"/>
      <c r="F78" s="1"/>
      <c r="G78" s="1"/>
      <c r="H78" s="1"/>
      <c r="I78" s="1"/>
      <c r="J78" s="1"/>
    </row>
    <row r="79" spans="2:10" x14ac:dyDescent="0.25">
      <c r="B79" s="1"/>
      <c r="C79" s="1"/>
      <c r="D79" s="1"/>
      <c r="E79" s="1"/>
      <c r="F79" s="1"/>
      <c r="G79" s="1"/>
      <c r="H79" s="1"/>
      <c r="I79" s="1"/>
      <c r="J79" s="1"/>
    </row>
    <row r="80" spans="2:10" x14ac:dyDescent="0.25">
      <c r="B80" s="1"/>
      <c r="C80" s="1"/>
      <c r="D80" s="1"/>
      <c r="E80" s="1"/>
      <c r="F80" s="1"/>
      <c r="G80" s="1"/>
      <c r="H80" s="1"/>
      <c r="I80" s="1"/>
      <c r="J80" s="1"/>
    </row>
    <row r="81" spans="2:10" x14ac:dyDescent="0.25">
      <c r="B81" s="1"/>
      <c r="C81" s="1"/>
      <c r="D81" s="1"/>
      <c r="E81" s="1"/>
      <c r="F81" s="1"/>
      <c r="G81" s="1"/>
      <c r="H81" s="1"/>
      <c r="I81" s="1"/>
      <c r="J81" s="1"/>
    </row>
    <row r="82" spans="2:10" x14ac:dyDescent="0.25">
      <c r="B82" s="1"/>
      <c r="C82" s="1"/>
      <c r="D82" s="1"/>
      <c r="E82" s="1"/>
      <c r="F82" s="1"/>
      <c r="G82" s="1"/>
      <c r="H82" s="1"/>
      <c r="I82" s="1"/>
      <c r="J82" s="1"/>
    </row>
    <row r="83" spans="2:10" x14ac:dyDescent="0.25">
      <c r="B83" s="1"/>
      <c r="C83" s="1"/>
      <c r="D83" s="1"/>
      <c r="E83" s="1"/>
      <c r="F83" s="1"/>
      <c r="G83" s="1"/>
      <c r="H83" s="1"/>
      <c r="I83" s="1"/>
      <c r="J83" s="1"/>
    </row>
    <row r="84" spans="2:10" x14ac:dyDescent="0.25">
      <c r="B84" s="1"/>
      <c r="C84" s="1"/>
      <c r="D84" s="1"/>
      <c r="E84" s="1"/>
      <c r="F84" s="1"/>
      <c r="G84" s="1"/>
      <c r="H84" s="1"/>
      <c r="I84" s="1"/>
      <c r="J84" s="1"/>
    </row>
    <row r="85" spans="2:10" x14ac:dyDescent="0.25">
      <c r="B85" s="1"/>
      <c r="C85" s="1"/>
      <c r="D85" s="1"/>
      <c r="E85" s="1"/>
      <c r="F85" s="1"/>
      <c r="G85" s="1"/>
      <c r="H85" s="1"/>
      <c r="I85" s="1"/>
      <c r="J85" s="1"/>
    </row>
    <row r="86" spans="2:10" x14ac:dyDescent="0.25">
      <c r="B86" s="1"/>
      <c r="C86" s="1"/>
      <c r="D86" s="1"/>
      <c r="E86" s="1"/>
      <c r="F86" s="1"/>
      <c r="G86" s="1"/>
      <c r="H86" s="1"/>
      <c r="I86" s="1"/>
      <c r="J86" s="1"/>
    </row>
    <row r="87" spans="2:10" x14ac:dyDescent="0.25">
      <c r="B87" s="1"/>
      <c r="C87" s="1"/>
      <c r="D87" s="1"/>
      <c r="E87" s="1"/>
      <c r="F87" s="1"/>
      <c r="G87" s="1"/>
      <c r="H87" s="1"/>
      <c r="I87" s="1"/>
      <c r="J87" s="1"/>
    </row>
    <row r="88" spans="2:10" x14ac:dyDescent="0.25">
      <c r="B88" s="1"/>
      <c r="C88" s="1"/>
      <c r="D88" s="1"/>
      <c r="E88" s="1"/>
      <c r="F88" s="1"/>
      <c r="G88" s="1"/>
      <c r="H88" s="1"/>
      <c r="I88" s="1"/>
      <c r="J88" s="1"/>
    </row>
    <row r="89" spans="2:10" x14ac:dyDescent="0.25">
      <c r="B89" s="1"/>
      <c r="C89" s="1"/>
      <c r="D89" s="1"/>
      <c r="E89" s="1"/>
      <c r="F89" s="1"/>
      <c r="G89" s="1"/>
      <c r="H89" s="1"/>
      <c r="I89" s="1"/>
      <c r="J89" s="1"/>
    </row>
    <row r="90" spans="2:10" x14ac:dyDescent="0.25">
      <c r="B90" s="1"/>
      <c r="C90" s="1"/>
      <c r="D90" s="1"/>
      <c r="E90" s="1"/>
      <c r="F90" s="1"/>
      <c r="G90" s="1"/>
      <c r="H90" s="1"/>
      <c r="I90" s="1"/>
      <c r="J90" s="1"/>
    </row>
    <row r="91" spans="2:10" x14ac:dyDescent="0.25">
      <c r="B91" s="1"/>
      <c r="C91" s="1"/>
      <c r="D91" s="1"/>
      <c r="E91" s="1"/>
      <c r="F91" s="1"/>
      <c r="G91" s="1"/>
      <c r="H91" s="1"/>
      <c r="I91" s="1"/>
      <c r="J91" s="1"/>
    </row>
    <row r="92" spans="2:10" x14ac:dyDescent="0.25">
      <c r="B92" s="1"/>
      <c r="C92" s="1"/>
      <c r="D92" s="1"/>
      <c r="E92" s="1"/>
      <c r="F92" s="1"/>
      <c r="G92" s="1"/>
      <c r="H92" s="1"/>
      <c r="I92" s="1"/>
      <c r="J92" s="1"/>
    </row>
    <row r="93" spans="2:10" x14ac:dyDescent="0.25">
      <c r="B93" s="1"/>
      <c r="C93" s="1"/>
      <c r="D93" s="1"/>
      <c r="E93" s="1"/>
      <c r="F93" s="1"/>
      <c r="G93" s="1"/>
      <c r="H93" s="1"/>
      <c r="I93" s="1"/>
      <c r="J93" s="1"/>
    </row>
    <row r="94" spans="2:10" x14ac:dyDescent="0.25">
      <c r="B94" s="1"/>
      <c r="C94" s="1"/>
      <c r="D94" s="1"/>
      <c r="E94" s="1"/>
      <c r="F94" s="1"/>
      <c r="G94" s="1"/>
      <c r="H94" s="1"/>
      <c r="I94" s="1"/>
      <c r="J94" s="1"/>
    </row>
    <row r="95" spans="2:10" x14ac:dyDescent="0.25">
      <c r="B95" s="1"/>
      <c r="C95" s="1"/>
      <c r="D95" s="1"/>
      <c r="E95" s="1"/>
      <c r="F95" s="1"/>
      <c r="G95" s="1"/>
      <c r="H95" s="1"/>
      <c r="I95" s="1"/>
      <c r="J95" s="1"/>
    </row>
    <row r="96" spans="2:10" x14ac:dyDescent="0.25">
      <c r="B96" s="1"/>
      <c r="C96" s="1"/>
      <c r="D96" s="1"/>
      <c r="E96" s="1"/>
      <c r="F96" s="1"/>
      <c r="G96" s="1"/>
      <c r="H96" s="1"/>
      <c r="I96" s="1"/>
      <c r="J96" s="1"/>
    </row>
    <row r="97" spans="2:10" x14ac:dyDescent="0.25">
      <c r="B97" s="1"/>
      <c r="C97" s="1"/>
      <c r="D97" s="1"/>
      <c r="E97" s="1"/>
      <c r="F97" s="1"/>
      <c r="G97" s="1"/>
      <c r="H97" s="1"/>
      <c r="I97" s="1"/>
      <c r="J97" s="1"/>
    </row>
    <row r="98" spans="2:10" x14ac:dyDescent="0.25">
      <c r="B98" s="1"/>
      <c r="C98" s="1"/>
      <c r="D98" s="1"/>
      <c r="E98" s="1"/>
      <c r="F98" s="1"/>
      <c r="G98" s="1"/>
      <c r="H98" s="1"/>
      <c r="I98" s="1"/>
      <c r="J98" s="1"/>
    </row>
    <row r="99" spans="2:10" x14ac:dyDescent="0.25">
      <c r="B99" s="1"/>
      <c r="C99" s="1"/>
      <c r="D99" s="1"/>
      <c r="E99" s="1"/>
      <c r="F99" s="1"/>
      <c r="G99" s="1"/>
      <c r="H99" s="1"/>
      <c r="I99" s="1"/>
      <c r="J99" s="1"/>
    </row>
    <row r="100" spans="2:10" x14ac:dyDescent="0.25">
      <c r="B100" s="1"/>
      <c r="C100" s="1"/>
      <c r="D100" s="1"/>
      <c r="E100" s="1"/>
      <c r="F100" s="1"/>
      <c r="G100" s="1"/>
      <c r="H100" s="1"/>
      <c r="I100" s="1"/>
      <c r="J100" s="1"/>
    </row>
    <row r="101" spans="2:10" x14ac:dyDescent="0.25">
      <c r="B101" s="1"/>
      <c r="C101" s="1"/>
      <c r="D101" s="1"/>
      <c r="E101" s="1"/>
      <c r="F101" s="1"/>
      <c r="G101" s="1"/>
      <c r="H101" s="1"/>
      <c r="I101" s="1"/>
      <c r="J101" s="1"/>
    </row>
    <row r="102" spans="2:10" x14ac:dyDescent="0.25">
      <c r="B102" s="1"/>
      <c r="C102" s="1"/>
      <c r="D102" s="1"/>
      <c r="E102" s="1"/>
      <c r="F102" s="1"/>
      <c r="G102" s="1"/>
      <c r="H102" s="1"/>
      <c r="I102" s="1"/>
      <c r="J102" s="1"/>
    </row>
    <row r="103" spans="2:10" x14ac:dyDescent="0.25">
      <c r="B103" s="1"/>
      <c r="C103" s="1"/>
      <c r="D103" s="1"/>
      <c r="E103" s="1"/>
      <c r="F103" s="1"/>
      <c r="G103" s="1"/>
      <c r="H103" s="1"/>
      <c r="I103" s="1"/>
      <c r="J103" s="1"/>
    </row>
    <row r="104" spans="2:10" x14ac:dyDescent="0.25">
      <c r="B104" s="1"/>
      <c r="C104" s="1"/>
      <c r="D104" s="1"/>
      <c r="E104" s="1"/>
      <c r="F104" s="1"/>
      <c r="G104" s="1"/>
      <c r="H104" s="1"/>
      <c r="I104" s="1"/>
      <c r="J104" s="1"/>
    </row>
    <row r="105" spans="2:10" x14ac:dyDescent="0.25">
      <c r="B105" s="1"/>
      <c r="C105" s="1"/>
      <c r="D105" s="1"/>
      <c r="E105" s="1"/>
      <c r="F105" s="1"/>
      <c r="G105" s="1"/>
      <c r="H105" s="1"/>
      <c r="I105" s="1"/>
      <c r="J105" s="1"/>
    </row>
    <row r="106" spans="2:10" x14ac:dyDescent="0.25">
      <c r="B106" s="1"/>
      <c r="C106" s="1"/>
      <c r="D106" s="1"/>
      <c r="E106" s="1"/>
      <c r="F106" s="1"/>
      <c r="G106" s="1"/>
      <c r="H106" s="1"/>
      <c r="I106" s="1"/>
      <c r="J106" s="1"/>
    </row>
    <row r="107" spans="2:10" x14ac:dyDescent="0.25">
      <c r="B107" s="1"/>
      <c r="C107" s="1"/>
      <c r="D107" s="1"/>
      <c r="E107" s="1"/>
      <c r="F107" s="1"/>
      <c r="G107" s="1"/>
      <c r="H107" s="1"/>
      <c r="I107" s="1"/>
      <c r="J107" s="1"/>
    </row>
    <row r="108" spans="2:10" x14ac:dyDescent="0.25">
      <c r="B108" s="1"/>
      <c r="C108" s="1"/>
      <c r="D108" s="1"/>
      <c r="E108" s="1"/>
      <c r="F108" s="1"/>
      <c r="G108" s="1"/>
      <c r="H108" s="1"/>
      <c r="I108" s="1"/>
      <c r="J108" s="1"/>
    </row>
    <row r="109" spans="2:10" x14ac:dyDescent="0.25">
      <c r="B109" s="1"/>
      <c r="C109" s="1"/>
      <c r="D109" s="1"/>
      <c r="E109" s="1"/>
      <c r="F109" s="1"/>
      <c r="G109" s="1"/>
      <c r="H109" s="1"/>
      <c r="I109" s="1"/>
      <c r="J109" s="1"/>
    </row>
    <row r="110" spans="2:10" x14ac:dyDescent="0.25">
      <c r="B110" s="1"/>
      <c r="C110" s="1"/>
      <c r="D110" s="1"/>
      <c r="E110" s="1"/>
      <c r="F110" s="1"/>
      <c r="G110" s="1"/>
      <c r="H110" s="1"/>
      <c r="I110" s="1"/>
      <c r="J110" s="1"/>
    </row>
    <row r="111" spans="2:10" x14ac:dyDescent="0.25">
      <c r="B111" s="1"/>
      <c r="C111" s="1"/>
      <c r="D111" s="1"/>
      <c r="E111" s="1"/>
      <c r="F111" s="1"/>
      <c r="G111" s="1"/>
      <c r="H111" s="1"/>
      <c r="I111" s="1"/>
      <c r="J111" s="1"/>
    </row>
    <row r="112" spans="2:10" x14ac:dyDescent="0.25">
      <c r="B112" s="1"/>
      <c r="C112" s="1"/>
      <c r="D112" s="1"/>
      <c r="E112" s="1"/>
      <c r="F112" s="1"/>
      <c r="G112" s="1"/>
      <c r="H112" s="1"/>
      <c r="I112" s="1"/>
      <c r="J112" s="1"/>
    </row>
    <row r="113" spans="2:10" x14ac:dyDescent="0.25">
      <c r="B113" s="1"/>
      <c r="C113" s="1"/>
      <c r="D113" s="1"/>
      <c r="E113" s="1"/>
      <c r="F113" s="1"/>
      <c r="G113" s="1"/>
      <c r="H113" s="1"/>
      <c r="I113" s="1"/>
      <c r="J113" s="1"/>
    </row>
    <row r="114" spans="2:10" x14ac:dyDescent="0.25">
      <c r="B114" s="1"/>
      <c r="C114" s="1"/>
      <c r="D114" s="1"/>
      <c r="E114" s="1"/>
      <c r="F114" s="1"/>
      <c r="G114" s="1"/>
      <c r="H114" s="1"/>
      <c r="I114" s="1"/>
      <c r="J114" s="1"/>
    </row>
    <row r="115" spans="2:10" x14ac:dyDescent="0.25">
      <c r="B115" s="1"/>
      <c r="C115" s="1"/>
      <c r="D115" s="1"/>
      <c r="E115" s="1"/>
      <c r="F115" s="1"/>
      <c r="G115" s="1"/>
      <c r="H115" s="1"/>
      <c r="I115" s="1"/>
      <c r="J115" s="1"/>
    </row>
    <row r="116" spans="2:10" x14ac:dyDescent="0.25">
      <c r="B116" s="1"/>
      <c r="C116" s="1"/>
      <c r="D116" s="1"/>
      <c r="E116" s="1"/>
      <c r="F116" s="1"/>
      <c r="G116" s="1"/>
      <c r="H116" s="1"/>
      <c r="I116" s="1"/>
      <c r="J116" s="1"/>
    </row>
    <row r="117" spans="2:10" x14ac:dyDescent="0.25">
      <c r="B117" s="1"/>
      <c r="C117" s="1"/>
      <c r="D117" s="1"/>
      <c r="E117" s="1"/>
      <c r="F117" s="1"/>
      <c r="G117" s="1"/>
      <c r="H117" s="1"/>
      <c r="I117" s="1"/>
      <c r="J117" s="1"/>
    </row>
    <row r="118" spans="2:10" x14ac:dyDescent="0.25">
      <c r="B118" s="1"/>
      <c r="C118" s="1"/>
      <c r="D118" s="1"/>
      <c r="E118" s="1"/>
      <c r="F118" s="1"/>
      <c r="G118" s="1"/>
      <c r="H118" s="1"/>
      <c r="I118" s="1"/>
      <c r="J118" s="1"/>
    </row>
    <row r="119" spans="2:10" x14ac:dyDescent="0.25">
      <c r="B119" s="1"/>
      <c r="C119" s="1"/>
      <c r="D119" s="1"/>
      <c r="E119" s="1"/>
      <c r="F119" s="1"/>
      <c r="G119" s="1"/>
      <c r="H119" s="1"/>
      <c r="I119" s="1"/>
      <c r="J119" s="1"/>
    </row>
    <row r="120" spans="2:10" x14ac:dyDescent="0.25">
      <c r="B120" s="1"/>
      <c r="C120" s="1"/>
      <c r="D120" s="1"/>
      <c r="E120" s="1"/>
      <c r="F120" s="1"/>
      <c r="G120" s="1"/>
      <c r="H120" s="1"/>
      <c r="I120" s="1"/>
      <c r="J120" s="1"/>
    </row>
    <row r="121" spans="2:10" x14ac:dyDescent="0.25">
      <c r="B121" s="1"/>
      <c r="C121" s="1"/>
      <c r="D121" s="1"/>
      <c r="E121" s="1"/>
      <c r="F121" s="1"/>
      <c r="G121" s="1"/>
      <c r="H121" s="1"/>
      <c r="I121" s="1"/>
      <c r="J121" s="1"/>
    </row>
    <row r="122" spans="2:10" x14ac:dyDescent="0.25">
      <c r="B122" s="1"/>
      <c r="C122" s="1"/>
      <c r="D122" s="1"/>
      <c r="E122" s="1"/>
      <c r="F122" s="1"/>
      <c r="G122" s="1"/>
      <c r="H122" s="1"/>
      <c r="I122" s="1"/>
      <c r="J122" s="1"/>
    </row>
    <row r="123" spans="2:10" x14ac:dyDescent="0.25">
      <c r="B123" s="1"/>
      <c r="C123" s="1"/>
      <c r="D123" s="1"/>
      <c r="E123" s="1"/>
      <c r="F123" s="1"/>
      <c r="G123" s="1"/>
      <c r="H123" s="1"/>
      <c r="I123" s="1"/>
      <c r="J123" s="1"/>
    </row>
    <row r="124" spans="2:10" x14ac:dyDescent="0.25">
      <c r="B124" s="1"/>
      <c r="C124" s="1"/>
      <c r="D124" s="1"/>
      <c r="E124" s="1"/>
      <c r="F124" s="1"/>
      <c r="G124" s="1"/>
      <c r="H124" s="1"/>
      <c r="I124" s="1"/>
      <c r="J124" s="1"/>
    </row>
    <row r="125" spans="2:10" x14ac:dyDescent="0.25">
      <c r="B125" s="1"/>
      <c r="C125" s="1"/>
      <c r="D125" s="1"/>
      <c r="E125" s="1"/>
      <c r="F125" s="1"/>
      <c r="G125" s="1"/>
      <c r="H125" s="1"/>
      <c r="I125" s="1"/>
      <c r="J125" s="1"/>
    </row>
    <row r="126" spans="2:10" x14ac:dyDescent="0.25">
      <c r="B126" s="1"/>
      <c r="C126" s="1"/>
      <c r="D126" s="1"/>
      <c r="E126" s="1"/>
      <c r="F126" s="1"/>
      <c r="G126" s="1"/>
      <c r="H126" s="1"/>
      <c r="I126" s="1"/>
      <c r="J126" s="1"/>
    </row>
    <row r="127" spans="2:10" x14ac:dyDescent="0.25">
      <c r="B127" s="1"/>
      <c r="C127" s="1"/>
      <c r="D127" s="1"/>
      <c r="E127" s="1"/>
      <c r="F127" s="1"/>
      <c r="G127" s="1"/>
      <c r="H127" s="1"/>
      <c r="I127" s="1"/>
      <c r="J127" s="1"/>
    </row>
    <row r="128" spans="2:10" x14ac:dyDescent="0.25">
      <c r="B128" s="1"/>
      <c r="C128" s="1"/>
      <c r="D128" s="1"/>
      <c r="E128" s="1"/>
      <c r="F128" s="1"/>
      <c r="G128" s="1"/>
      <c r="H128" s="1"/>
      <c r="I128" s="1"/>
      <c r="J128" s="1"/>
    </row>
    <row r="129" spans="2:10" x14ac:dyDescent="0.25">
      <c r="B129" s="1"/>
      <c r="C129" s="1"/>
      <c r="D129" s="1"/>
      <c r="E129" s="1"/>
      <c r="F129" s="1"/>
      <c r="G129" s="1"/>
      <c r="H129" s="1"/>
      <c r="I129" s="1"/>
      <c r="J129" s="1"/>
    </row>
    <row r="130" spans="2:10" x14ac:dyDescent="0.25">
      <c r="B130" s="1"/>
      <c r="C130" s="1"/>
      <c r="D130" s="1"/>
      <c r="E130" s="1"/>
      <c r="F130" s="1"/>
      <c r="G130" s="1"/>
      <c r="H130" s="1"/>
      <c r="I130" s="1"/>
      <c r="J130" s="1"/>
    </row>
    <row r="131" spans="2:10" x14ac:dyDescent="0.25">
      <c r="B131" s="1"/>
      <c r="C131" s="1"/>
      <c r="D131" s="1"/>
      <c r="E131" s="1"/>
      <c r="F131" s="1"/>
      <c r="G131" s="1"/>
      <c r="H131" s="1"/>
      <c r="I131" s="1"/>
      <c r="J131" s="1"/>
    </row>
    <row r="132" spans="2:10" x14ac:dyDescent="0.25">
      <c r="B132" s="1"/>
      <c r="C132" s="1"/>
      <c r="D132" s="1"/>
      <c r="E132" s="1"/>
      <c r="F132" s="1"/>
      <c r="G132" s="1"/>
      <c r="H132" s="1"/>
      <c r="I132" s="1"/>
      <c r="J132" s="1"/>
    </row>
    <row r="133" spans="2:10" x14ac:dyDescent="0.25">
      <c r="B133" s="1"/>
      <c r="C133" s="1"/>
      <c r="D133" s="1"/>
      <c r="E133" s="1"/>
      <c r="F133" s="1"/>
      <c r="G133" s="1"/>
      <c r="H133" s="1"/>
      <c r="I133" s="1"/>
      <c r="J133" s="1"/>
    </row>
    <row r="134" spans="2:10" x14ac:dyDescent="0.25">
      <c r="B134" s="1"/>
      <c r="C134" s="1"/>
      <c r="D134" s="1"/>
      <c r="E134" s="1"/>
      <c r="F134" s="1"/>
      <c r="G134" s="1"/>
      <c r="H134" s="1"/>
      <c r="I134" s="1"/>
      <c r="J134" s="1"/>
    </row>
    <row r="135" spans="2:10" x14ac:dyDescent="0.25">
      <c r="B135" s="1"/>
      <c r="C135" s="1"/>
      <c r="D135" s="1"/>
      <c r="E135" s="1"/>
      <c r="F135" s="1"/>
      <c r="G135" s="1"/>
      <c r="H135" s="1"/>
      <c r="I135" s="1"/>
      <c r="J135" s="1"/>
    </row>
    <row r="136" spans="2:10" x14ac:dyDescent="0.25">
      <c r="B136" s="1"/>
      <c r="C136" s="1"/>
      <c r="D136" s="1"/>
      <c r="E136" s="1"/>
      <c r="F136" s="1"/>
      <c r="G136" s="1"/>
      <c r="H136" s="1"/>
      <c r="I136" s="1"/>
      <c r="J136" s="1"/>
    </row>
    <row r="137" spans="2:10" x14ac:dyDescent="0.25">
      <c r="B137" s="1"/>
      <c r="C137" s="1"/>
      <c r="D137" s="1"/>
      <c r="E137" s="1"/>
      <c r="F137" s="1"/>
      <c r="G137" s="1"/>
      <c r="H137" s="1"/>
      <c r="I137" s="1"/>
      <c r="J137" s="1"/>
    </row>
    <row r="138" spans="2:10" x14ac:dyDescent="0.25">
      <c r="B138" s="1"/>
      <c r="C138" s="1"/>
      <c r="D138" s="1"/>
      <c r="E138" s="1"/>
      <c r="F138" s="1"/>
      <c r="G138" s="1"/>
      <c r="H138" s="1"/>
      <c r="I138" s="1"/>
      <c r="J138" s="1"/>
    </row>
    <row r="139" spans="2:10" x14ac:dyDescent="0.25">
      <c r="B139" s="1"/>
      <c r="C139" s="1"/>
      <c r="D139" s="1"/>
      <c r="E139" s="1"/>
      <c r="F139" s="1"/>
      <c r="G139" s="1"/>
      <c r="H139" s="1"/>
      <c r="I139" s="1"/>
      <c r="J139" s="1"/>
    </row>
    <row r="140" spans="2:10" x14ac:dyDescent="0.25">
      <c r="B140" s="1"/>
      <c r="C140" s="1"/>
      <c r="D140" s="1"/>
      <c r="E140" s="1"/>
      <c r="F140" s="1"/>
      <c r="G140" s="1"/>
      <c r="H140" s="1"/>
      <c r="I140" s="1"/>
      <c r="J140" s="1"/>
    </row>
    <row r="141" spans="2:10" x14ac:dyDescent="0.25">
      <c r="B141" s="1"/>
      <c r="C141" s="1"/>
      <c r="D141" s="1"/>
      <c r="E141" s="1"/>
      <c r="F141" s="1"/>
      <c r="G141" s="1"/>
      <c r="H141" s="1"/>
      <c r="I141" s="1"/>
      <c r="J141" s="1"/>
    </row>
    <row r="142" spans="2:10" x14ac:dyDescent="0.25">
      <c r="B142" s="1"/>
      <c r="C142" s="1"/>
      <c r="D142" s="1"/>
      <c r="E142" s="1"/>
      <c r="F142" s="1"/>
      <c r="G142" s="1"/>
      <c r="H142" s="1"/>
      <c r="I142" s="1"/>
      <c r="J142" s="1"/>
    </row>
    <row r="143" spans="2:10" x14ac:dyDescent="0.25">
      <c r="B143" s="1"/>
      <c r="C143" s="1"/>
      <c r="D143" s="1"/>
      <c r="E143" s="1"/>
      <c r="F143" s="1"/>
      <c r="G143" s="1"/>
      <c r="H143" s="1"/>
      <c r="I143" s="1"/>
      <c r="J143" s="1"/>
    </row>
    <row r="144" spans="2:10" x14ac:dyDescent="0.25">
      <c r="B144" s="1"/>
      <c r="C144" s="1"/>
      <c r="D144" s="1"/>
      <c r="E144" s="1"/>
      <c r="F144" s="1"/>
      <c r="G144" s="1"/>
      <c r="H144" s="1"/>
      <c r="I144" s="1"/>
      <c r="J144" s="1"/>
    </row>
    <row r="145" spans="2:10" x14ac:dyDescent="0.25">
      <c r="B145" s="1"/>
      <c r="C145" s="1"/>
      <c r="D145" s="1"/>
      <c r="E145" s="1"/>
      <c r="F145" s="1"/>
      <c r="G145" s="1"/>
      <c r="H145" s="1"/>
      <c r="I145" s="1"/>
      <c r="J145" s="1"/>
    </row>
    <row r="146" spans="2:10" x14ac:dyDescent="0.25">
      <c r="B146" s="1"/>
      <c r="C146" s="1"/>
      <c r="D146" s="1"/>
      <c r="E146" s="1"/>
      <c r="F146" s="1"/>
      <c r="G146" s="1"/>
      <c r="H146" s="1"/>
      <c r="I146" s="1"/>
      <c r="J146" s="1"/>
    </row>
    <row r="147" spans="2:10" x14ac:dyDescent="0.25">
      <c r="B147" s="1"/>
      <c r="C147" s="1"/>
      <c r="D147" s="1"/>
      <c r="E147" s="1"/>
      <c r="F147" s="1"/>
      <c r="G147" s="1"/>
      <c r="H147" s="1"/>
      <c r="I147" s="1"/>
      <c r="J147" s="1"/>
    </row>
    <row r="148" spans="2:10" x14ac:dyDescent="0.25">
      <c r="B148" s="1"/>
      <c r="C148" s="1"/>
      <c r="D148" s="1"/>
      <c r="E148" s="1"/>
      <c r="F148" s="1"/>
      <c r="G148" s="1"/>
      <c r="H148" s="1"/>
      <c r="I148" s="1"/>
      <c r="J148" s="1"/>
    </row>
    <row r="149" spans="2:10" x14ac:dyDescent="0.25">
      <c r="B149" s="1"/>
      <c r="C149" s="1"/>
      <c r="D149" s="1"/>
      <c r="E149" s="1"/>
      <c r="F149" s="1"/>
      <c r="G149" s="1"/>
      <c r="H149" s="1"/>
      <c r="I149" s="1"/>
      <c r="J149" s="1"/>
    </row>
    <row r="150" spans="2:10" x14ac:dyDescent="0.25">
      <c r="B150" s="1"/>
      <c r="C150" s="1"/>
      <c r="D150" s="1"/>
      <c r="E150" s="1"/>
      <c r="F150" s="1"/>
      <c r="G150" s="1"/>
      <c r="H150" s="1"/>
      <c r="I150" s="1"/>
      <c r="J150" s="1"/>
    </row>
    <row r="151" spans="2:10" x14ac:dyDescent="0.25">
      <c r="B151" s="1"/>
      <c r="C151" s="1"/>
      <c r="D151" s="1"/>
      <c r="E151" s="1"/>
      <c r="F151" s="1"/>
      <c r="G151" s="1"/>
      <c r="H151" s="1"/>
      <c r="I151" s="1"/>
      <c r="J151" s="1"/>
    </row>
    <row r="152" spans="2:10" x14ac:dyDescent="0.25">
      <c r="B152" s="1"/>
      <c r="C152" s="1"/>
      <c r="D152" s="1"/>
      <c r="E152" s="1"/>
      <c r="F152" s="1"/>
      <c r="G152" s="1"/>
      <c r="H152" s="1"/>
      <c r="I152" s="1"/>
      <c r="J152" s="1"/>
    </row>
    <row r="153" spans="2:10" x14ac:dyDescent="0.25">
      <c r="B153" s="1"/>
      <c r="C153" s="1"/>
      <c r="D153" s="1"/>
      <c r="E153" s="1"/>
      <c r="F153" s="1"/>
      <c r="G153" s="1"/>
      <c r="H153" s="1"/>
      <c r="I153" s="1"/>
      <c r="J153" s="1"/>
    </row>
    <row r="154" spans="2:10" x14ac:dyDescent="0.25">
      <c r="B154" s="1"/>
      <c r="C154" s="1"/>
      <c r="D154" s="1"/>
      <c r="E154" s="1"/>
      <c r="F154" s="1"/>
      <c r="G154" s="1"/>
      <c r="H154" s="1"/>
      <c r="I154" s="1"/>
      <c r="J154" s="1"/>
    </row>
    <row r="155" spans="2:10" x14ac:dyDescent="0.25">
      <c r="B155" s="1"/>
      <c r="C155" s="1"/>
      <c r="D155" s="1"/>
      <c r="E155" s="1"/>
      <c r="F155" s="1"/>
      <c r="G155" s="1"/>
      <c r="H155" s="1"/>
      <c r="I155" s="1"/>
      <c r="J155" s="1"/>
    </row>
    <row r="156" spans="2:10" x14ac:dyDescent="0.25">
      <c r="B156" s="1"/>
      <c r="C156" s="1"/>
      <c r="D156" s="1"/>
      <c r="E156" s="1"/>
      <c r="F156" s="1"/>
      <c r="G156" s="1"/>
      <c r="H156" s="1"/>
      <c r="I156" s="1"/>
      <c r="J156" s="1"/>
    </row>
    <row r="157" spans="2:10" x14ac:dyDescent="0.25">
      <c r="B157" s="1"/>
      <c r="C157" s="1"/>
      <c r="D157" s="1"/>
      <c r="E157" s="1"/>
      <c r="F157" s="1"/>
      <c r="G157" s="1"/>
      <c r="H157" s="1"/>
      <c r="I157" s="1"/>
      <c r="J157" s="1"/>
    </row>
    <row r="158" spans="2:10" x14ac:dyDescent="0.25">
      <c r="B158" s="1"/>
      <c r="C158" s="1"/>
      <c r="D158" s="1"/>
      <c r="E158" s="1"/>
      <c r="F158" s="1"/>
      <c r="G158" s="1"/>
      <c r="H158" s="1"/>
      <c r="I158" s="1"/>
      <c r="J158" s="1"/>
    </row>
    <row r="159" spans="2:10" x14ac:dyDescent="0.25">
      <c r="B159" s="1"/>
      <c r="C159" s="1"/>
      <c r="D159" s="1"/>
      <c r="E159" s="1"/>
      <c r="F159" s="1"/>
      <c r="G159" s="1"/>
      <c r="H159" s="1"/>
      <c r="I159" s="1"/>
      <c r="J159" s="1"/>
    </row>
    <row r="160" spans="2:10" x14ac:dyDescent="0.25">
      <c r="B160" s="1"/>
      <c r="C160" s="1"/>
      <c r="D160" s="1"/>
      <c r="E160" s="1"/>
      <c r="F160" s="1"/>
      <c r="G160" s="1"/>
      <c r="H160" s="1"/>
      <c r="I160" s="1"/>
      <c r="J160" s="1"/>
    </row>
    <row r="161" spans="2:10" x14ac:dyDescent="0.25">
      <c r="B161" s="1"/>
      <c r="C161" s="1"/>
      <c r="D161" s="1"/>
      <c r="E161" s="1"/>
      <c r="F161" s="1"/>
      <c r="G161" s="1"/>
      <c r="H161" s="1"/>
      <c r="I161" s="1"/>
      <c r="J161" s="1"/>
    </row>
    <row r="162" spans="2:10" x14ac:dyDescent="0.25">
      <c r="B162" s="1"/>
      <c r="C162" s="1"/>
      <c r="D162" s="1"/>
      <c r="E162" s="1"/>
      <c r="F162" s="1"/>
      <c r="G162" s="1"/>
      <c r="H162" s="1"/>
      <c r="I162" s="1"/>
      <c r="J162" s="1"/>
    </row>
    <row r="163" spans="2:10" x14ac:dyDescent="0.25">
      <c r="B163" s="1"/>
      <c r="C163" s="1"/>
      <c r="D163" s="1"/>
      <c r="E163" s="1"/>
      <c r="F163" s="1"/>
      <c r="G163" s="1"/>
      <c r="H163" s="1"/>
      <c r="I163" s="1"/>
      <c r="J163" s="1"/>
    </row>
    <row r="164" spans="2:10" x14ac:dyDescent="0.25">
      <c r="B164" s="1"/>
      <c r="C164" s="1"/>
      <c r="D164" s="1"/>
      <c r="E164" s="1"/>
      <c r="F164" s="1"/>
      <c r="G164" s="1"/>
      <c r="H164" s="1"/>
      <c r="I164" s="1"/>
      <c r="J164" s="1"/>
    </row>
    <row r="165" spans="2:10" x14ac:dyDescent="0.25">
      <c r="B165" s="1"/>
      <c r="C165" s="1"/>
      <c r="D165" s="1"/>
      <c r="E165" s="1"/>
      <c r="F165" s="1"/>
      <c r="G165" s="1"/>
      <c r="H165" s="1"/>
      <c r="I165" s="1"/>
      <c r="J165" s="1"/>
    </row>
    <row r="166" spans="2:10" x14ac:dyDescent="0.25">
      <c r="B166" s="1"/>
      <c r="C166" s="1"/>
      <c r="D166" s="1"/>
      <c r="E166" s="1"/>
      <c r="F166" s="1"/>
      <c r="G166" s="1"/>
      <c r="H166" s="1"/>
      <c r="I166" s="1"/>
      <c r="J166" s="1"/>
    </row>
    <row r="167" spans="2:10" x14ac:dyDescent="0.25">
      <c r="B167" s="1"/>
      <c r="C167" s="1"/>
      <c r="D167" s="1"/>
      <c r="E167" s="1"/>
      <c r="F167" s="1"/>
      <c r="G167" s="1"/>
      <c r="H167" s="1"/>
      <c r="I167" s="1"/>
      <c r="J167" s="1"/>
    </row>
    <row r="168" spans="2:10" x14ac:dyDescent="0.25">
      <c r="B168" s="1"/>
      <c r="C168" s="1"/>
      <c r="D168" s="1"/>
      <c r="E168" s="1"/>
      <c r="F168" s="1"/>
      <c r="G168" s="1"/>
      <c r="H168" s="1"/>
      <c r="I168" s="1"/>
      <c r="J168" s="1"/>
    </row>
    <row r="169" spans="2:10" x14ac:dyDescent="0.25">
      <c r="B169" s="1"/>
      <c r="C169" s="1"/>
      <c r="D169" s="1"/>
      <c r="E169" s="1"/>
      <c r="F169" s="1"/>
      <c r="G169" s="1"/>
      <c r="H169" s="1"/>
      <c r="I169" s="1"/>
      <c r="J169" s="1"/>
    </row>
    <row r="170" spans="2:10" x14ac:dyDescent="0.25">
      <c r="B170" s="1"/>
      <c r="C170" s="1"/>
      <c r="D170" s="1"/>
      <c r="E170" s="1"/>
      <c r="F170" s="1"/>
      <c r="G170" s="1"/>
      <c r="H170" s="1"/>
      <c r="I170" s="1"/>
      <c r="J170" s="1"/>
    </row>
    <row r="171" spans="2:10" x14ac:dyDescent="0.25">
      <c r="B171" s="1"/>
      <c r="C171" s="1"/>
      <c r="D171" s="1"/>
      <c r="E171" s="1"/>
      <c r="F171" s="1"/>
      <c r="G171" s="1"/>
      <c r="H171" s="1"/>
      <c r="I171" s="1"/>
      <c r="J171" s="1"/>
    </row>
    <row r="172" spans="2:10" x14ac:dyDescent="0.25">
      <c r="B172" s="1"/>
      <c r="C172" s="1"/>
      <c r="D172" s="1"/>
      <c r="E172" s="1"/>
      <c r="F172" s="1"/>
      <c r="G172" s="1"/>
      <c r="H172" s="1"/>
      <c r="I172" s="1"/>
      <c r="J172" s="1"/>
    </row>
    <row r="173" spans="2:10" x14ac:dyDescent="0.25">
      <c r="B173" s="1"/>
      <c r="C173" s="1"/>
      <c r="D173" s="1"/>
      <c r="E173" s="1"/>
      <c r="F173" s="1"/>
      <c r="G173" s="1"/>
      <c r="H173" s="1"/>
      <c r="I173" s="1"/>
      <c r="J173" s="1"/>
    </row>
    <row r="174" spans="2:10" x14ac:dyDescent="0.25">
      <c r="B174" s="1"/>
      <c r="C174" s="1"/>
      <c r="D174" s="1"/>
      <c r="E174" s="1"/>
      <c r="F174" s="1"/>
      <c r="G174" s="1"/>
      <c r="H174" s="1"/>
      <c r="I174" s="1"/>
      <c r="J174" s="1"/>
    </row>
    <row r="175" spans="2:10" x14ac:dyDescent="0.25">
      <c r="B175" s="1"/>
      <c r="C175" s="1"/>
      <c r="D175" s="1"/>
      <c r="E175" s="1"/>
      <c r="F175" s="1"/>
      <c r="G175" s="1"/>
      <c r="H175" s="1"/>
      <c r="I175" s="1"/>
      <c r="J175" s="1"/>
    </row>
    <row r="176" spans="2:10" x14ac:dyDescent="0.25">
      <c r="B176" s="1"/>
      <c r="C176" s="1"/>
      <c r="D176" s="1"/>
      <c r="E176" s="1"/>
      <c r="F176" s="1"/>
      <c r="G176" s="1"/>
      <c r="H176" s="1"/>
      <c r="I176" s="1"/>
      <c r="J176" s="1"/>
    </row>
    <row r="177" spans="2:10" x14ac:dyDescent="0.25">
      <c r="B177" s="1"/>
      <c r="C177" s="1"/>
      <c r="D177" s="1"/>
      <c r="E177" s="1"/>
      <c r="F177" s="1"/>
      <c r="G177" s="1"/>
      <c r="H177" s="1"/>
      <c r="I177" s="1"/>
      <c r="J177" s="1"/>
    </row>
    <row r="178" spans="2:10" x14ac:dyDescent="0.25">
      <c r="B178" s="1"/>
      <c r="C178" s="1"/>
      <c r="D178" s="1"/>
      <c r="E178" s="1"/>
      <c r="F178" s="1"/>
      <c r="G178" s="1"/>
      <c r="H178" s="1"/>
      <c r="I178" s="1"/>
      <c r="J178" s="1"/>
    </row>
    <row r="179" spans="2:10" x14ac:dyDescent="0.25">
      <c r="B179" s="1"/>
      <c r="C179" s="1"/>
      <c r="D179" s="1"/>
      <c r="E179" s="1"/>
      <c r="F179" s="1"/>
      <c r="G179" s="1"/>
      <c r="H179" s="1"/>
      <c r="I179" s="1"/>
      <c r="J179" s="1"/>
    </row>
    <row r="180" spans="2:10" x14ac:dyDescent="0.25">
      <c r="B180" s="1"/>
      <c r="C180" s="1"/>
      <c r="D180" s="1"/>
      <c r="E180" s="1"/>
      <c r="F180" s="1"/>
      <c r="G180" s="1"/>
      <c r="H180" s="1"/>
      <c r="I180" s="1"/>
      <c r="J180" s="1"/>
    </row>
    <row r="181" spans="2:10" x14ac:dyDescent="0.25">
      <c r="B181" s="1"/>
      <c r="C181" s="1"/>
      <c r="D181" s="1"/>
      <c r="E181" s="1"/>
      <c r="F181" s="1"/>
      <c r="G181" s="1"/>
      <c r="H181" s="1"/>
      <c r="I181" s="1"/>
      <c r="J181" s="1"/>
    </row>
    <row r="182" spans="2:10" x14ac:dyDescent="0.25">
      <c r="B182" s="1"/>
      <c r="C182" s="1"/>
      <c r="D182" s="1"/>
      <c r="E182" s="1"/>
      <c r="F182" s="1"/>
      <c r="G182" s="1"/>
      <c r="H182" s="1"/>
      <c r="I182" s="1"/>
      <c r="J182" s="1"/>
    </row>
    <row r="183" spans="2:10" x14ac:dyDescent="0.25">
      <c r="B183" s="1"/>
      <c r="C183" s="1"/>
      <c r="D183" s="1"/>
      <c r="E183" s="1"/>
      <c r="F183" s="1"/>
      <c r="G183" s="1"/>
      <c r="H183" s="1"/>
      <c r="I183" s="1"/>
      <c r="J183" s="1"/>
    </row>
    <row r="184" spans="2:10" x14ac:dyDescent="0.25">
      <c r="B184" s="1"/>
      <c r="C184" s="1"/>
      <c r="D184" s="1"/>
      <c r="E184" s="1"/>
      <c r="F184" s="1"/>
      <c r="G184" s="1"/>
      <c r="H184" s="1"/>
      <c r="I184" s="1"/>
      <c r="J184" s="1"/>
    </row>
    <row r="185" spans="2:10" x14ac:dyDescent="0.25">
      <c r="B185" s="1"/>
      <c r="C185" s="1"/>
      <c r="D185" s="1"/>
      <c r="E185" s="1"/>
      <c r="F185" s="1"/>
      <c r="G185" s="1"/>
      <c r="H185" s="1"/>
      <c r="I185" s="1"/>
      <c r="J185" s="1"/>
    </row>
    <row r="186" spans="2:10" x14ac:dyDescent="0.25">
      <c r="B186" s="1"/>
      <c r="C186" s="1"/>
      <c r="D186" s="1"/>
      <c r="E186" s="1"/>
      <c r="F186" s="1"/>
      <c r="G186" s="1"/>
      <c r="H186" s="1"/>
      <c r="I186" s="1"/>
      <c r="J186" s="1"/>
    </row>
    <row r="187" spans="2:10" x14ac:dyDescent="0.25">
      <c r="B187" s="1"/>
      <c r="C187" s="1"/>
      <c r="D187" s="1"/>
      <c r="E187" s="1"/>
      <c r="F187" s="1"/>
      <c r="G187" s="1"/>
      <c r="H187" s="1"/>
      <c r="I187" s="1"/>
      <c r="J187" s="1"/>
    </row>
    <row r="188" spans="2:10" x14ac:dyDescent="0.25">
      <c r="B188" s="1"/>
      <c r="C188" s="1"/>
      <c r="D188" s="1"/>
      <c r="E188" s="1"/>
      <c r="F188" s="1"/>
      <c r="G188" s="1"/>
      <c r="H188" s="1"/>
      <c r="I188" s="1"/>
      <c r="J188" s="1"/>
    </row>
    <row r="189" spans="2:10" x14ac:dyDescent="0.25">
      <c r="B189" s="1"/>
      <c r="C189" s="1"/>
      <c r="D189" s="1"/>
      <c r="E189" s="1"/>
      <c r="F189" s="1"/>
      <c r="G189" s="1"/>
      <c r="H189" s="1"/>
      <c r="I189" s="1"/>
      <c r="J189" s="1"/>
    </row>
    <row r="190" spans="2:10" x14ac:dyDescent="0.25">
      <c r="B190" s="1"/>
      <c r="C190" s="1"/>
      <c r="D190" s="1"/>
      <c r="E190" s="1"/>
      <c r="F190" s="1"/>
      <c r="G190" s="1"/>
      <c r="H190" s="1"/>
      <c r="I190" s="1"/>
      <c r="J190" s="1"/>
    </row>
    <row r="191" spans="2:10" x14ac:dyDescent="0.25">
      <c r="B191" s="1"/>
      <c r="C191" s="1"/>
      <c r="D191" s="1"/>
      <c r="E191" s="1"/>
      <c r="F191" s="1"/>
      <c r="G191" s="1"/>
      <c r="H191" s="1"/>
      <c r="I191" s="1"/>
      <c r="J191" s="1"/>
    </row>
    <row r="192" spans="2:10" x14ac:dyDescent="0.25">
      <c r="B192" s="1"/>
      <c r="C192" s="1"/>
      <c r="D192" s="1"/>
      <c r="E192" s="1"/>
      <c r="F192" s="1"/>
      <c r="G192" s="1"/>
      <c r="H192" s="1"/>
      <c r="I192" s="1"/>
      <c r="J192" s="1"/>
    </row>
    <row r="193" spans="2:10" x14ac:dyDescent="0.25">
      <c r="B193" s="1"/>
      <c r="C193" s="1"/>
      <c r="D193" s="1"/>
      <c r="E193" s="1"/>
      <c r="F193" s="1"/>
      <c r="G193" s="1"/>
      <c r="H193" s="1"/>
      <c r="I193" s="1"/>
      <c r="J193" s="1"/>
    </row>
    <row r="194" spans="2:10" x14ac:dyDescent="0.25">
      <c r="B194" s="1"/>
      <c r="C194" s="1"/>
      <c r="D194" s="1"/>
      <c r="E194" s="1"/>
      <c r="F194" s="1"/>
      <c r="G194" s="1"/>
      <c r="H194" s="1"/>
      <c r="I194" s="1"/>
      <c r="J194" s="1"/>
    </row>
    <row r="195" spans="2:10" x14ac:dyDescent="0.25">
      <c r="B195" s="1"/>
      <c r="C195" s="1"/>
      <c r="D195" s="1"/>
      <c r="E195" s="1"/>
      <c r="F195" s="1"/>
      <c r="G195" s="1"/>
      <c r="H195" s="1"/>
      <c r="I195" s="1"/>
      <c r="J195" s="1"/>
    </row>
    <row r="196" spans="2:10" x14ac:dyDescent="0.25">
      <c r="B196" s="1"/>
      <c r="C196" s="1"/>
      <c r="D196" s="1"/>
      <c r="E196" s="1"/>
      <c r="F196" s="1"/>
      <c r="G196" s="1"/>
      <c r="H196" s="1"/>
      <c r="I196" s="1"/>
      <c r="J196" s="1"/>
    </row>
    <row r="197" spans="2:10" x14ac:dyDescent="0.25">
      <c r="B197" s="1"/>
      <c r="C197" s="1"/>
      <c r="D197" s="1"/>
      <c r="E197" s="1"/>
      <c r="F197" s="1"/>
      <c r="G197" s="1"/>
      <c r="H197" s="1"/>
      <c r="I197" s="1"/>
      <c r="J197" s="1"/>
    </row>
    <row r="198" spans="2:10" x14ac:dyDescent="0.25">
      <c r="B198" s="1"/>
      <c r="C198" s="1"/>
      <c r="D198" s="1"/>
      <c r="E198" s="1"/>
      <c r="F198" s="1"/>
      <c r="G198" s="1"/>
      <c r="H198" s="1"/>
      <c r="I198" s="1"/>
      <c r="J198" s="1"/>
    </row>
    <row r="199" spans="2:10" x14ac:dyDescent="0.25">
      <c r="B199" s="1"/>
      <c r="C199" s="1"/>
      <c r="D199" s="1"/>
      <c r="E199" s="1"/>
      <c r="F199" s="1"/>
      <c r="G199" s="1"/>
      <c r="H199" s="1"/>
      <c r="I199" s="1"/>
      <c r="J199" s="1"/>
    </row>
    <row r="200" spans="2:10" x14ac:dyDescent="0.25">
      <c r="B200" s="1"/>
      <c r="C200" s="1"/>
      <c r="D200" s="1"/>
      <c r="E200" s="1"/>
      <c r="F200" s="1"/>
      <c r="G200" s="1"/>
      <c r="H200" s="1"/>
      <c r="I200" s="1"/>
      <c r="J200" s="1"/>
    </row>
    <row r="201" spans="2:10" x14ac:dyDescent="0.25">
      <c r="B201" s="1"/>
      <c r="C201" s="1"/>
      <c r="D201" s="1"/>
      <c r="E201" s="1"/>
      <c r="F201" s="1"/>
      <c r="G201" s="1"/>
      <c r="H201" s="1"/>
      <c r="I201" s="1"/>
      <c r="J201" s="1"/>
    </row>
    <row r="202" spans="2:10" x14ac:dyDescent="0.25">
      <c r="B202" s="1"/>
      <c r="C202" s="1"/>
      <c r="D202" s="1"/>
      <c r="E202" s="1"/>
      <c r="F202" s="1"/>
      <c r="G202" s="1"/>
      <c r="H202" s="1"/>
      <c r="I202" s="1"/>
      <c r="J202" s="1"/>
    </row>
    <row r="203" spans="2:10" x14ac:dyDescent="0.25">
      <c r="B203" s="1"/>
      <c r="C203" s="1"/>
      <c r="D203" s="1"/>
      <c r="E203" s="1"/>
      <c r="F203" s="1"/>
      <c r="G203" s="1"/>
      <c r="H203" s="1"/>
      <c r="I203" s="1"/>
      <c r="J203" s="1"/>
    </row>
    <row r="204" spans="2:10" x14ac:dyDescent="0.25">
      <c r="B204" s="1"/>
      <c r="C204" s="1"/>
      <c r="D204" s="1"/>
      <c r="E204" s="1"/>
      <c r="F204" s="1"/>
      <c r="G204" s="1"/>
      <c r="H204" s="1"/>
      <c r="I204" s="1"/>
      <c r="J204" s="1"/>
    </row>
    <row r="205" spans="2:10" x14ac:dyDescent="0.25">
      <c r="B205" s="1"/>
      <c r="C205" s="1"/>
      <c r="D205" s="1"/>
      <c r="E205" s="1"/>
      <c r="F205" s="1"/>
      <c r="G205" s="1"/>
      <c r="H205" s="1"/>
      <c r="I205" s="1"/>
      <c r="J205" s="1"/>
    </row>
    <row r="206" spans="2:10" x14ac:dyDescent="0.25">
      <c r="B206" s="1"/>
      <c r="C206" s="1"/>
      <c r="D206" s="1"/>
      <c r="E206" s="1"/>
      <c r="F206" s="1"/>
      <c r="G206" s="1"/>
      <c r="H206" s="1"/>
      <c r="I206" s="1"/>
      <c r="J206" s="1"/>
    </row>
    <row r="207" spans="2:10" x14ac:dyDescent="0.25">
      <c r="B207" s="1"/>
      <c r="C207" s="1"/>
      <c r="D207" s="1"/>
      <c r="E207" s="1"/>
      <c r="F207" s="1"/>
      <c r="G207" s="1"/>
      <c r="H207" s="1"/>
      <c r="I207" s="1"/>
      <c r="J207" s="1"/>
    </row>
    <row r="208" spans="2:10" x14ac:dyDescent="0.25">
      <c r="B208" s="1"/>
      <c r="C208" s="1"/>
      <c r="D208" s="1"/>
      <c r="E208" s="1"/>
      <c r="F208" s="1"/>
      <c r="G208" s="1"/>
      <c r="H208" s="1"/>
      <c r="I208" s="1"/>
      <c r="J208" s="1"/>
    </row>
    <row r="209" spans="2:10" x14ac:dyDescent="0.25">
      <c r="B209" s="1"/>
      <c r="C209" s="1"/>
      <c r="D209" s="1"/>
      <c r="E209" s="1"/>
      <c r="F209" s="1"/>
      <c r="G209" s="1"/>
      <c r="H209" s="1"/>
      <c r="I209" s="1"/>
      <c r="J209" s="1"/>
    </row>
    <row r="210" spans="2:10" x14ac:dyDescent="0.25">
      <c r="B210" s="1"/>
      <c r="C210" s="1"/>
      <c r="D210" s="1"/>
      <c r="E210" s="1"/>
      <c r="F210" s="1"/>
      <c r="G210" s="1"/>
      <c r="H210" s="1"/>
      <c r="I210" s="1"/>
      <c r="J210" s="1"/>
    </row>
    <row r="211" spans="2:10" x14ac:dyDescent="0.25">
      <c r="B211" s="1"/>
      <c r="C211" s="1"/>
      <c r="D211" s="1"/>
      <c r="E211" s="1"/>
      <c r="F211" s="1"/>
      <c r="G211" s="1"/>
      <c r="H211" s="1"/>
      <c r="I211" s="1"/>
      <c r="J211" s="1"/>
    </row>
    <row r="212" spans="2:10" x14ac:dyDescent="0.25">
      <c r="B212" s="1"/>
      <c r="C212" s="1"/>
      <c r="D212" s="1"/>
      <c r="E212" s="1"/>
      <c r="F212" s="1"/>
      <c r="G212" s="1"/>
      <c r="H212" s="1"/>
      <c r="I212" s="1"/>
      <c r="J212" s="1"/>
    </row>
    <row r="213" spans="2:10" x14ac:dyDescent="0.25">
      <c r="B213" s="1"/>
      <c r="C213" s="1"/>
      <c r="D213" s="1"/>
      <c r="E213" s="1"/>
      <c r="F213" s="1"/>
      <c r="G213" s="1"/>
      <c r="H213" s="1"/>
      <c r="I213" s="1"/>
      <c r="J213" s="1"/>
    </row>
    <row r="214" spans="2:10" x14ac:dyDescent="0.25">
      <c r="B214" s="1"/>
      <c r="C214" s="1"/>
      <c r="D214" s="1"/>
      <c r="E214" s="1"/>
      <c r="F214" s="1"/>
      <c r="G214" s="1"/>
      <c r="H214" s="1"/>
      <c r="I214" s="1"/>
      <c r="J214" s="1"/>
    </row>
    <row r="215" spans="2:10" x14ac:dyDescent="0.25">
      <c r="B215" s="1"/>
      <c r="C215" s="1"/>
      <c r="D215" s="1"/>
      <c r="E215" s="1"/>
      <c r="F215" s="1"/>
      <c r="G215" s="1"/>
      <c r="H215" s="1"/>
      <c r="I215" s="1"/>
      <c r="J215" s="1"/>
    </row>
    <row r="216" spans="2:10" x14ac:dyDescent="0.25">
      <c r="B216" s="1"/>
      <c r="C216" s="1"/>
      <c r="D216" s="1"/>
      <c r="E216" s="1"/>
      <c r="F216" s="1"/>
      <c r="G216" s="1"/>
      <c r="H216" s="1"/>
      <c r="I216" s="1"/>
      <c r="J216" s="1"/>
    </row>
    <row r="217" spans="2:10" x14ac:dyDescent="0.25">
      <c r="B217" s="1"/>
      <c r="C217" s="1"/>
      <c r="D217" s="1"/>
      <c r="E217" s="1"/>
      <c r="F217" s="1"/>
      <c r="G217" s="1"/>
      <c r="H217" s="1"/>
      <c r="I217" s="1"/>
      <c r="J217" s="1"/>
    </row>
    <row r="218" spans="2:10" x14ac:dyDescent="0.25">
      <c r="B218" s="1"/>
      <c r="C218" s="1"/>
      <c r="D218" s="1"/>
      <c r="E218" s="1"/>
      <c r="F218" s="1"/>
      <c r="G218" s="1"/>
      <c r="H218" s="1"/>
      <c r="I218" s="1"/>
      <c r="J218" s="1"/>
    </row>
    <row r="219" spans="2:10" x14ac:dyDescent="0.25">
      <c r="B219" s="1"/>
      <c r="C219" s="1"/>
      <c r="D219" s="1"/>
      <c r="E219" s="1"/>
      <c r="F219" s="1"/>
      <c r="G219" s="1"/>
      <c r="H219" s="1"/>
      <c r="I219" s="1"/>
      <c r="J219" s="1"/>
    </row>
    <row r="220" spans="2:10" x14ac:dyDescent="0.25">
      <c r="B220" s="1"/>
      <c r="C220" s="1"/>
      <c r="D220" s="1"/>
      <c r="E220" s="1"/>
      <c r="F220" s="1"/>
      <c r="G220" s="1"/>
      <c r="H220" s="1"/>
      <c r="I220" s="1"/>
      <c r="J220" s="1"/>
    </row>
    <row r="221" spans="2:10" x14ac:dyDescent="0.25">
      <c r="B221" s="1"/>
      <c r="C221" s="1"/>
      <c r="D221" s="1"/>
      <c r="E221" s="1"/>
      <c r="F221" s="1"/>
      <c r="G221" s="1"/>
      <c r="H221" s="1"/>
      <c r="I221" s="1"/>
      <c r="J221" s="1"/>
    </row>
  </sheetData>
  <mergeCells count="18">
    <mergeCell ref="C18:J18"/>
    <mergeCell ref="B2:J2"/>
    <mergeCell ref="B21:H21"/>
    <mergeCell ref="C16:J16"/>
    <mergeCell ref="C4:J4"/>
    <mergeCell ref="C6:J6"/>
    <mergeCell ref="C7:J7"/>
    <mergeCell ref="C8:J8"/>
    <mergeCell ref="C13:J13"/>
    <mergeCell ref="C9:J9"/>
    <mergeCell ref="C10:J10"/>
    <mergeCell ref="C11:J11"/>
    <mergeCell ref="C12:J12"/>
    <mergeCell ref="B19:J19"/>
    <mergeCell ref="C15:J15"/>
    <mergeCell ref="C5:J5"/>
    <mergeCell ref="C14:J14"/>
    <mergeCell ref="C17:J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sheetPr>
  <dimension ref="A1:AU461"/>
  <sheetViews>
    <sheetView showGridLines="0" zoomScale="140" zoomScaleNormal="140" zoomScalePageLayoutView="180" workbookViewId="0">
      <selection activeCell="B8" sqref="B8"/>
    </sheetView>
  </sheetViews>
  <sheetFormatPr defaultColWidth="8.85546875" defaultRowHeight="15" x14ac:dyDescent="0.25"/>
  <cols>
    <col min="1" max="1" width="1.28515625" customWidth="1"/>
    <col min="2" max="2" width="19.42578125" customWidth="1"/>
    <col min="3" max="3" width="22" customWidth="1"/>
    <col min="4" max="4" width="26.42578125" customWidth="1"/>
    <col min="5" max="5" width="25.85546875" customWidth="1"/>
    <col min="6" max="6" width="1.42578125" customWidth="1"/>
    <col min="7" max="7" width="6.85546875" customWidth="1"/>
  </cols>
  <sheetData>
    <row r="1" spans="1:47" ht="6" customHeight="1" x14ac:dyDescent="0.25"/>
    <row r="2" spans="1:47" s="32" customFormat="1" ht="73.5" customHeight="1" x14ac:dyDescent="0.35">
      <c r="A2" s="19"/>
      <c r="B2" s="333" t="s">
        <v>31</v>
      </c>
      <c r="C2" s="333"/>
      <c r="D2" s="333"/>
      <c r="E2" s="333"/>
      <c r="F2" s="333"/>
      <c r="G2" s="30"/>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row>
    <row r="3" spans="1:47" ht="26.25" customHeight="1" x14ac:dyDescent="0.3">
      <c r="A3" s="19"/>
      <c r="B3" s="335" t="s">
        <v>32</v>
      </c>
      <c r="C3" s="335"/>
      <c r="D3" s="335"/>
      <c r="E3" s="335"/>
      <c r="F3" s="335"/>
      <c r="G3" s="20"/>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x14ac:dyDescent="0.25">
      <c r="G4" s="8"/>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x14ac:dyDescent="0.25">
      <c r="B5" s="5" t="s">
        <v>33</v>
      </c>
      <c r="C5" s="334"/>
      <c r="D5" s="334"/>
      <c r="E5" s="334"/>
      <c r="G5" s="8"/>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47" x14ac:dyDescent="0.25">
      <c r="B6" s="22" t="s">
        <v>34</v>
      </c>
      <c r="C6" s="314"/>
      <c r="D6" s="314"/>
      <c r="E6" s="314"/>
      <c r="G6" s="8"/>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47" x14ac:dyDescent="0.25">
      <c r="B7" s="5" t="s">
        <v>35</v>
      </c>
      <c r="C7" s="334"/>
      <c r="D7" s="334"/>
      <c r="E7" s="334"/>
      <c r="G7" s="8"/>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47" x14ac:dyDescent="0.25">
      <c r="B8" s="22" t="s">
        <v>36</v>
      </c>
      <c r="C8" s="314"/>
      <c r="D8" s="314"/>
      <c r="E8" s="314"/>
      <c r="G8" s="8"/>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47" x14ac:dyDescent="0.25">
      <c r="B9" s="22" t="s">
        <v>37</v>
      </c>
      <c r="C9" s="5"/>
      <c r="D9" s="5"/>
      <c r="E9" s="5"/>
      <c r="G9" s="8"/>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47" x14ac:dyDescent="0.25">
      <c r="B10" s="5" t="s">
        <v>38</v>
      </c>
      <c r="C10" s="334"/>
      <c r="D10" s="334"/>
      <c r="E10" s="334"/>
      <c r="G10" s="8"/>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47" ht="25.5" customHeight="1" x14ac:dyDescent="0.25">
      <c r="B11" s="336" t="s">
        <v>32</v>
      </c>
      <c r="C11" s="334"/>
      <c r="D11" s="334"/>
      <c r="E11" s="334"/>
      <c r="G11" s="8"/>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7" x14ac:dyDescent="0.25">
      <c r="B12" s="70" t="s">
        <v>39</v>
      </c>
      <c r="C12" s="70" t="s">
        <v>40</v>
      </c>
      <c r="D12" s="70" t="s">
        <v>41</v>
      </c>
      <c r="E12" s="70" t="s">
        <v>42</v>
      </c>
      <c r="G12" s="8"/>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47" x14ac:dyDescent="0.25">
      <c r="B13" s="5"/>
      <c r="C13" s="5"/>
      <c r="D13" s="5"/>
      <c r="E13" s="5"/>
      <c r="G13" s="8"/>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47" x14ac:dyDescent="0.25">
      <c r="B14" s="4"/>
      <c r="C14" s="4"/>
      <c r="D14" s="4"/>
      <c r="E14" s="4"/>
      <c r="G14" s="8"/>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47" x14ac:dyDescent="0.25">
      <c r="B15" s="5"/>
      <c r="C15" s="5"/>
      <c r="D15" s="5"/>
      <c r="E15" s="5"/>
      <c r="G15" s="8"/>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47" x14ac:dyDescent="0.25">
      <c r="B16" s="4"/>
      <c r="C16" s="4"/>
      <c r="D16" s="4"/>
      <c r="E16" s="4"/>
      <c r="G16" s="8"/>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2:47" x14ac:dyDescent="0.25">
      <c r="B17" s="5"/>
      <c r="C17" s="5"/>
      <c r="D17" s="5"/>
      <c r="E17" s="5"/>
      <c r="G17" s="8"/>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2:47" x14ac:dyDescent="0.25">
      <c r="B18" s="4"/>
      <c r="C18" s="4"/>
      <c r="D18" s="4"/>
      <c r="E18" s="4"/>
      <c r="G18" s="8"/>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2:47" x14ac:dyDescent="0.25">
      <c r="B19" s="5"/>
      <c r="C19" s="5"/>
      <c r="D19" s="5"/>
      <c r="E19" s="5"/>
      <c r="G19" s="8"/>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2:47" x14ac:dyDescent="0.25">
      <c r="B20" s="4"/>
      <c r="C20" s="4"/>
      <c r="D20" s="4"/>
      <c r="E20" s="4"/>
      <c r="G20" s="8"/>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2:47" x14ac:dyDescent="0.25">
      <c r="B21" s="5"/>
      <c r="C21" s="5"/>
      <c r="D21" s="5"/>
      <c r="E21" s="5"/>
      <c r="G21" s="8"/>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2:47" x14ac:dyDescent="0.25">
      <c r="B22" s="4"/>
      <c r="C22" s="4"/>
      <c r="D22" s="4"/>
      <c r="E22" s="4"/>
      <c r="G22" s="8"/>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2:47" x14ac:dyDescent="0.25">
      <c r="B23" s="5"/>
      <c r="C23" s="5"/>
      <c r="D23" s="5"/>
      <c r="E23" s="5"/>
      <c r="G23" s="8"/>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2:47" x14ac:dyDescent="0.25">
      <c r="B24" s="4"/>
      <c r="C24" s="4"/>
      <c r="D24" s="4"/>
      <c r="E24" s="4"/>
      <c r="G24" s="8"/>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2:47" x14ac:dyDescent="0.25">
      <c r="B25" s="5"/>
      <c r="C25" s="5"/>
      <c r="D25" s="5"/>
      <c r="E25" s="5"/>
      <c r="G25" s="8"/>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2:47" x14ac:dyDescent="0.25">
      <c r="B26" s="4"/>
      <c r="C26" s="4"/>
      <c r="D26" s="4"/>
      <c r="E26" s="4"/>
      <c r="G26" s="8"/>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2:47" x14ac:dyDescent="0.25">
      <c r="B27" s="5"/>
      <c r="C27" s="5"/>
      <c r="D27" s="5"/>
      <c r="E27" s="5"/>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2:47" x14ac:dyDescent="0.25">
      <c r="B28" s="4"/>
      <c r="C28" s="4"/>
      <c r="D28" s="4"/>
      <c r="E28" s="4"/>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2:47" x14ac:dyDescent="0.25">
      <c r="B29" s="5"/>
      <c r="C29" s="5"/>
      <c r="D29" s="5"/>
      <c r="E29" s="5"/>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2:47" x14ac:dyDescent="0.25">
      <c r="B30" s="4"/>
      <c r="C30" s="4"/>
      <c r="D30" s="4"/>
      <c r="E30" s="4"/>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2:47" x14ac:dyDescent="0.25">
      <c r="B31" s="5"/>
      <c r="C31" s="5"/>
      <c r="D31" s="5"/>
      <c r="E31" s="5"/>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2:47" x14ac:dyDescent="0.25">
      <c r="B32" s="18"/>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1:47" x14ac:dyDescent="0.25">
      <c r="A33" s="8"/>
      <c r="B33" s="8"/>
      <c r="C33" s="8"/>
      <c r="D33" s="8"/>
      <c r="E33" s="8"/>
      <c r="F33" s="8"/>
      <c r="G33" s="8"/>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1:47" x14ac:dyDescent="0.25">
      <c r="A34" s="8"/>
      <c r="B34" s="8"/>
      <c r="C34" s="8"/>
      <c r="D34" s="8"/>
      <c r="E34" s="8"/>
      <c r="F34" s="8"/>
      <c r="G34" s="8"/>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1:47" x14ac:dyDescent="0.25">
      <c r="A35" s="8"/>
      <c r="B35" s="8"/>
      <c r="C35" s="8"/>
      <c r="D35" s="8"/>
      <c r="E35" s="8"/>
      <c r="F35" s="8"/>
      <c r="G35" s="8"/>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1:47" x14ac:dyDescent="0.25">
      <c r="A36" s="8"/>
      <c r="B36" s="8"/>
      <c r="C36" s="8"/>
      <c r="D36" s="8"/>
      <c r="E36" s="8"/>
      <c r="F36" s="8"/>
      <c r="G36" s="8"/>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1:47" x14ac:dyDescent="0.25">
      <c r="A37" s="8"/>
      <c r="B37" s="8"/>
      <c r="C37" s="8"/>
      <c r="D37" s="8"/>
      <c r="E37" s="8"/>
      <c r="F37" s="8"/>
      <c r="G37" s="8"/>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1:47" x14ac:dyDescent="0.25">
      <c r="A38" s="8"/>
      <c r="B38" s="8"/>
      <c r="C38" s="8"/>
      <c r="D38" s="8"/>
      <c r="E38" s="8"/>
      <c r="F38" s="8"/>
      <c r="G38" s="8"/>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1:47" x14ac:dyDescent="0.25">
      <c r="A39" s="8"/>
      <c r="B39" s="8"/>
      <c r="C39" s="8"/>
      <c r="D39" s="8"/>
      <c r="E39" s="8"/>
      <c r="F39" s="8"/>
      <c r="G39" s="8"/>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1:47" x14ac:dyDescent="0.25">
      <c r="A40" s="8"/>
      <c r="B40" s="8"/>
      <c r="C40" s="8"/>
      <c r="D40" s="8"/>
      <c r="E40" s="8"/>
      <c r="F40" s="8"/>
      <c r="G40" s="8"/>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1:47" x14ac:dyDescent="0.25">
      <c r="A41" s="8"/>
      <c r="B41" s="8"/>
      <c r="C41" s="8"/>
      <c r="D41" s="8"/>
      <c r="E41" s="8"/>
      <c r="F41" s="8"/>
      <c r="G41" s="8"/>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1:47" x14ac:dyDescent="0.25">
      <c r="A42" s="8"/>
      <c r="B42" s="8"/>
      <c r="C42" s="8"/>
      <c r="D42" s="8"/>
      <c r="E42" s="8"/>
      <c r="F42" s="8"/>
      <c r="G42" s="8"/>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1:47" x14ac:dyDescent="0.25">
      <c r="A43" s="8"/>
      <c r="B43" s="8"/>
      <c r="C43" s="8"/>
      <c r="D43" s="8"/>
      <c r="E43" s="8"/>
      <c r="F43" s="8"/>
      <c r="G43" s="8"/>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1:47" x14ac:dyDescent="0.25">
      <c r="A44" s="8"/>
      <c r="B44" s="8"/>
      <c r="C44" s="8"/>
      <c r="D44" s="8"/>
      <c r="E44" s="8"/>
      <c r="F44" s="8"/>
      <c r="G44" s="8"/>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1:47" x14ac:dyDescent="0.25">
      <c r="A45" s="8"/>
      <c r="B45" s="8"/>
      <c r="C45" s="8"/>
      <c r="D45" s="8"/>
      <c r="E45" s="8"/>
      <c r="F45" s="8"/>
      <c r="G45" s="8"/>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1:47" x14ac:dyDescent="0.25">
      <c r="A46" s="8"/>
      <c r="B46" s="8"/>
      <c r="C46" s="8"/>
      <c r="D46" s="8"/>
      <c r="E46" s="8"/>
      <c r="F46" s="8"/>
      <c r="G46" s="8"/>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1:47"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1:47"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1:47"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1:47"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1:47"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1:47"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1:47"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1:47"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1:47"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1:47"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1:47"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1:47"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1:47"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1:47"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1:47"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1:47"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1:47"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1:47"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1:47"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1:47"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1:47"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1:47"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1:47"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1:47"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1:47"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1:47"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1:47"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1:47"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1:47"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1:47"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1:47"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1:47"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1:47"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1:47"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1:47"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1:47"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1:47"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1:47"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1:47"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1:47"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1:47"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1:47"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1:47"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1:47"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1:47"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1:47"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1:47"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1:47"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1:47"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1:47"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1:47"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1:47"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1:47"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1:47"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1:47"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1:47"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1:47"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1:47"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1:47"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1:47"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1:47"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1:47"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1:47"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1:47"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1:47"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1:47"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1:47"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1:47"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1:47"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1:47"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1:47"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1:47"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1:47"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1:47"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1:47"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1:47"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1:47"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row r="169" spans="1:47"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row>
    <row r="170" spans="1:47"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row>
    <row r="171" spans="1:47"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row>
    <row r="172" spans="1:47"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row>
    <row r="173" spans="1:47"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row>
    <row r="174" spans="1:47"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row>
    <row r="175" spans="1:47"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row>
    <row r="176" spans="1:47"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row>
    <row r="177" spans="1:47"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row>
    <row r="178" spans="1:47"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row>
    <row r="179" spans="1:47"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row>
    <row r="180" spans="1:47"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row>
    <row r="181" spans="1:47"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row>
    <row r="182" spans="1:47"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row>
    <row r="183" spans="1:47"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row>
    <row r="184" spans="1:47"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row>
    <row r="185" spans="1:47"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row>
    <row r="186" spans="1:47"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row>
    <row r="187" spans="1:47"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row>
    <row r="188" spans="1:47"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row>
    <row r="189" spans="1:47"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row>
    <row r="190" spans="1:47"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row>
    <row r="191" spans="1:47"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row>
    <row r="192" spans="1:47"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row>
    <row r="193" spans="1:47"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row>
    <row r="194" spans="1:47"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row>
    <row r="195" spans="1:47"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row>
    <row r="196" spans="1:47"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row>
    <row r="197" spans="1:47"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row>
    <row r="198" spans="1:47"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row>
    <row r="199" spans="1:47"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row>
    <row r="200" spans="1:47"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row>
    <row r="201" spans="1:47"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row>
    <row r="202" spans="1:47"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row>
    <row r="203" spans="1:47"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row>
    <row r="204" spans="1:47"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row>
    <row r="205" spans="1:47"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row>
    <row r="206" spans="1:47"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row>
    <row r="207" spans="1:47"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row>
    <row r="208" spans="1:47"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row>
    <row r="209" spans="1:47"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row>
    <row r="210" spans="1:47"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row>
    <row r="211" spans="1:47"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row>
    <row r="212" spans="1:47"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row>
    <row r="213" spans="1:47"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row>
    <row r="214" spans="1:47"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row>
    <row r="215" spans="1:47"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row>
    <row r="216" spans="1:47"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row>
    <row r="217" spans="1:47"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row>
    <row r="218" spans="1:47"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row>
    <row r="219" spans="1:47"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row>
    <row r="220" spans="1:47"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row>
    <row r="221" spans="1:47"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row>
    <row r="222" spans="1:47"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row>
    <row r="223" spans="1:47"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row>
    <row r="224" spans="1:47"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row>
    <row r="225" spans="1:47"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row>
    <row r="226" spans="1:47"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row>
    <row r="227" spans="1:47"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row>
    <row r="228" spans="1:47"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row>
    <row r="229" spans="1:47"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row>
    <row r="230" spans="1:47"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row>
    <row r="231" spans="1:47"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row>
    <row r="232" spans="1:47"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row>
    <row r="233" spans="1:47"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row>
    <row r="234" spans="1:47"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row>
    <row r="235" spans="1:47"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row>
    <row r="236" spans="1:47"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row>
    <row r="237" spans="1:47"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row>
    <row r="238" spans="1:47"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row>
    <row r="239" spans="1:47"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row>
    <row r="240" spans="1:47"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row>
    <row r="241" spans="1:47"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row>
    <row r="242" spans="1:47"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row>
    <row r="243" spans="1:47"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row>
    <row r="244" spans="1:47"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row>
    <row r="245" spans="1:47"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row>
    <row r="246" spans="1:47"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row>
    <row r="247" spans="1:47"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row>
    <row r="248" spans="1:47"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row>
    <row r="249" spans="1:47"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row>
    <row r="250" spans="1:47"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row>
    <row r="251" spans="1:47"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row>
    <row r="252" spans="1:47"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row>
    <row r="253" spans="1:47"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row>
    <row r="254" spans="1:47"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row>
    <row r="255" spans="1:47"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row>
    <row r="256" spans="1:47"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row>
    <row r="257" spans="1:47"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row>
    <row r="258" spans="1:47"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row>
    <row r="259" spans="1:47"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row>
    <row r="260" spans="1:47"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row>
    <row r="261" spans="1:47"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row>
    <row r="262" spans="1:47"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row>
    <row r="263" spans="1:47"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row>
    <row r="264" spans="1:47"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row>
    <row r="265" spans="1:47"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row>
    <row r="266" spans="1:47"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row>
    <row r="267" spans="1:47"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row>
    <row r="268" spans="1:47"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row>
    <row r="269" spans="1:47"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row>
    <row r="270" spans="1:47"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row>
    <row r="271" spans="1:47"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row>
    <row r="272" spans="1:47"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row>
    <row r="273" spans="1:47"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row>
    <row r="274" spans="1:47"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row>
    <row r="275" spans="1:47"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row>
    <row r="276" spans="1:47"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row>
    <row r="277" spans="1:47"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row>
    <row r="278" spans="1:47"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row>
    <row r="279" spans="1:47"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row>
    <row r="280" spans="1:47"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row>
    <row r="281" spans="1:47"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row>
    <row r="282" spans="1:47"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row>
    <row r="283" spans="1:47"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row>
    <row r="284" spans="1:47"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row>
    <row r="285" spans="1:47"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row>
    <row r="286" spans="1:47"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row>
    <row r="287" spans="1:47"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row>
    <row r="288" spans="1:47"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row>
    <row r="289" spans="1:47"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row>
    <row r="290" spans="1:47"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row>
    <row r="291" spans="1:47"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row>
    <row r="292" spans="1:47"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row>
    <row r="293" spans="1:47"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row>
    <row r="294" spans="1:47"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row>
    <row r="295" spans="1:47"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row>
    <row r="296" spans="1:47"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row>
    <row r="297" spans="1:47"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row>
    <row r="298" spans="1:47"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row>
    <row r="299" spans="1:47"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row>
    <row r="300" spans="1:47"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row>
    <row r="301" spans="1:47"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row>
    <row r="302" spans="1:47"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row>
    <row r="303" spans="1:47"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row>
    <row r="304" spans="1:47"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row>
    <row r="305" spans="1:47"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row>
    <row r="306" spans="1:47"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row>
    <row r="307" spans="1:47"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row>
    <row r="308" spans="1:47"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row>
    <row r="309" spans="1:47"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row>
    <row r="310" spans="1:47"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row>
    <row r="311" spans="1:47"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row>
    <row r="312" spans="1:47"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row>
    <row r="313" spans="1:47"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row>
    <row r="314" spans="1:47"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row>
    <row r="315" spans="1:47"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row>
    <row r="316" spans="1:47"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row>
    <row r="317" spans="1:47"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row>
    <row r="318" spans="1:47"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row>
    <row r="319" spans="1:47"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row>
    <row r="320" spans="1:47"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row>
    <row r="321" spans="1:47"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row>
    <row r="322" spans="1:47"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row>
    <row r="323" spans="1:47"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row>
    <row r="324" spans="1:47"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row>
    <row r="325" spans="1:47"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row>
    <row r="326" spans="1:47"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row>
    <row r="327" spans="1:47"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row>
    <row r="328" spans="1:47"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row>
    <row r="329" spans="1:47"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row>
    <row r="330" spans="1:47"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row>
    <row r="331" spans="1:47"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row>
    <row r="332" spans="1:47"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row>
    <row r="333" spans="1:47"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row>
    <row r="334" spans="1:47"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row>
    <row r="335" spans="1:47"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row>
    <row r="336" spans="1:47"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row>
    <row r="337" spans="1:47"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row>
    <row r="338" spans="1:47"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row>
    <row r="339" spans="1:47"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row>
    <row r="340" spans="1:47"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row>
    <row r="341" spans="1:47"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row>
    <row r="342" spans="1:47"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row>
    <row r="343" spans="1:47"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row>
    <row r="344" spans="1:47"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row>
    <row r="345" spans="1:47"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row>
    <row r="346" spans="1:47"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row>
    <row r="347" spans="1:47"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row>
    <row r="348" spans="1:47"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row>
    <row r="349" spans="1:47"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row>
    <row r="350" spans="1:47"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row>
    <row r="351" spans="1:47"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row>
    <row r="352" spans="1:47"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row>
    <row r="353" spans="1:47"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row>
    <row r="354" spans="1:47"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row>
    <row r="355" spans="1:47"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row>
    <row r="356" spans="1:47"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row>
    <row r="357" spans="1:47"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row>
    <row r="358" spans="1:47"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row>
    <row r="359" spans="1:47"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row>
    <row r="360" spans="1:47"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row>
    <row r="361" spans="1:47"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row>
    <row r="362" spans="1:47"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row>
    <row r="363" spans="1:47"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row>
    <row r="364" spans="1:47"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row>
    <row r="365" spans="1:47"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row>
    <row r="366" spans="1:47"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row>
    <row r="367" spans="1:47"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row>
    <row r="368" spans="1:47"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row>
    <row r="369" spans="1:47"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row>
    <row r="370" spans="1:47"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row>
    <row r="371" spans="1:47"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row>
    <row r="372" spans="1:47"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row>
    <row r="373" spans="1:47"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row>
    <row r="374" spans="1:47"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row>
    <row r="375" spans="1:47"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row>
    <row r="376" spans="1:47"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row>
    <row r="377" spans="1:47"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row>
    <row r="378" spans="1:47"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row>
    <row r="379" spans="1:47"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row>
    <row r="380" spans="1:47"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row>
    <row r="381" spans="1:47"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row>
    <row r="382" spans="1:47"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row>
    <row r="383" spans="1:47"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row>
    <row r="384" spans="1:47"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row>
    <row r="385" spans="1:47"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row>
    <row r="386" spans="1:47"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row>
    <row r="387" spans="1:47"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row>
    <row r="388" spans="1:47"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row>
    <row r="389" spans="1:47"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row>
    <row r="390" spans="1:47"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row>
    <row r="391" spans="1:47"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row>
    <row r="392" spans="1:47"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row>
    <row r="393" spans="1:47"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row>
    <row r="394" spans="1:47"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row>
    <row r="395" spans="1:47"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row>
    <row r="396" spans="1:47"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row>
    <row r="397" spans="1:47"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row>
    <row r="398" spans="1:47"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row>
    <row r="399" spans="1:47"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row>
    <row r="400" spans="1:47"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row>
    <row r="401" spans="1:47"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row>
    <row r="402" spans="1:47"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row>
    <row r="403" spans="1:47"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row>
    <row r="404" spans="1:47"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row>
    <row r="405" spans="1:47"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row>
    <row r="406" spans="1:47"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row>
    <row r="407" spans="1:47"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row>
    <row r="408" spans="1:47"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row>
    <row r="409" spans="1:47"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row>
    <row r="410" spans="1:47"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row>
    <row r="411" spans="1:47"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row>
    <row r="412" spans="1:47"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row>
    <row r="413" spans="1:47"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row>
    <row r="414" spans="1:47"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row>
    <row r="415" spans="1:47"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row>
    <row r="416" spans="1:47" x14ac:dyDescent="0.25">
      <c r="B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row>
    <row r="417" spans="8:47" x14ac:dyDescent="0.25">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row>
    <row r="418" spans="8:47" x14ac:dyDescent="0.25">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row>
    <row r="419" spans="8:47" x14ac:dyDescent="0.25">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row>
    <row r="420" spans="8:47" x14ac:dyDescent="0.25">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row>
    <row r="421" spans="8:47" x14ac:dyDescent="0.25">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row>
    <row r="422" spans="8:47" x14ac:dyDescent="0.25">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row>
    <row r="423" spans="8:47" x14ac:dyDescent="0.25">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row>
    <row r="424" spans="8:47" x14ac:dyDescent="0.25">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row>
    <row r="425" spans="8:47" x14ac:dyDescent="0.25">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row>
    <row r="426" spans="8:47" x14ac:dyDescent="0.25">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row>
    <row r="427" spans="8:47" x14ac:dyDescent="0.25">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row>
    <row r="428" spans="8:47" x14ac:dyDescent="0.25">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row>
    <row r="429" spans="8:47" x14ac:dyDescent="0.25">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row>
    <row r="430" spans="8:47" x14ac:dyDescent="0.25">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row>
    <row r="431" spans="8:47" x14ac:dyDescent="0.25">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row>
    <row r="432" spans="8:47" x14ac:dyDescent="0.25">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row>
    <row r="433" spans="8:47" x14ac:dyDescent="0.25">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row>
    <row r="434" spans="8:47" x14ac:dyDescent="0.25">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row>
    <row r="435" spans="8:47" x14ac:dyDescent="0.25">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row>
    <row r="436" spans="8:47" x14ac:dyDescent="0.25">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row>
    <row r="437" spans="8:47" x14ac:dyDescent="0.25">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row>
    <row r="438" spans="8:47" x14ac:dyDescent="0.25">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row>
    <row r="439" spans="8:47" x14ac:dyDescent="0.25">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row>
    <row r="440" spans="8:47" x14ac:dyDescent="0.25">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row>
    <row r="441" spans="8:47" x14ac:dyDescent="0.25">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row>
    <row r="442" spans="8:47" x14ac:dyDescent="0.25">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row>
    <row r="443" spans="8:47" x14ac:dyDescent="0.25">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row>
    <row r="444" spans="8:47" x14ac:dyDescent="0.25">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row>
    <row r="445" spans="8:47" x14ac:dyDescent="0.25">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row>
    <row r="446" spans="8:47" x14ac:dyDescent="0.25">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row>
    <row r="447" spans="8:47" x14ac:dyDescent="0.25">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row>
    <row r="448" spans="8:47" x14ac:dyDescent="0.25">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row>
    <row r="449" spans="8:47" x14ac:dyDescent="0.25">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row>
    <row r="450" spans="8:47" x14ac:dyDescent="0.25">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row>
    <row r="451" spans="8:47" x14ac:dyDescent="0.25">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row>
    <row r="452" spans="8:47" x14ac:dyDescent="0.25">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row>
    <row r="453" spans="8:47" x14ac:dyDescent="0.25">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row>
    <row r="454" spans="8:47" x14ac:dyDescent="0.25">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row>
    <row r="455" spans="8:47" x14ac:dyDescent="0.25">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row>
    <row r="456" spans="8:47" x14ac:dyDescent="0.25">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row>
    <row r="457" spans="8:47" x14ac:dyDescent="0.25">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row>
    <row r="458" spans="8:47" x14ac:dyDescent="0.25">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row>
    <row r="459" spans="8:47" x14ac:dyDescent="0.25">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row>
    <row r="460" spans="8:47" x14ac:dyDescent="0.25">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row>
    <row r="461" spans="8:47" x14ac:dyDescent="0.25">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row>
  </sheetData>
  <mergeCells count="8">
    <mergeCell ref="B2:F2"/>
    <mergeCell ref="C5:E5"/>
    <mergeCell ref="B3:F3"/>
    <mergeCell ref="B11:E11"/>
    <mergeCell ref="C10:E10"/>
    <mergeCell ref="C8:E8"/>
    <mergeCell ref="C7:E7"/>
    <mergeCell ref="C6:E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82CA0-9928-4E4A-ABE9-6C44E2B45118}">
  <sheetPr>
    <tabColor theme="4" tint="-0.499984740745262"/>
  </sheetPr>
  <dimension ref="A1:I28"/>
  <sheetViews>
    <sheetView zoomScale="90" zoomScaleNormal="90" workbookViewId="0">
      <selection activeCell="G8" sqref="G8:I8"/>
    </sheetView>
  </sheetViews>
  <sheetFormatPr defaultRowHeight="15" x14ac:dyDescent="0.25"/>
  <cols>
    <col min="1" max="1" width="18.28515625" customWidth="1"/>
    <col min="5" max="5" width="21.140625" customWidth="1"/>
    <col min="6" max="6" width="14.5703125" customWidth="1"/>
    <col min="10" max="10" width="9.140625" customWidth="1"/>
  </cols>
  <sheetData>
    <row r="1" spans="1:9" ht="22.5" x14ac:dyDescent="0.3">
      <c r="A1" s="361" t="s">
        <v>43</v>
      </c>
      <c r="B1" s="361"/>
      <c r="C1" s="361"/>
      <c r="D1" s="361"/>
      <c r="E1" s="361"/>
      <c r="F1" s="361"/>
      <c r="G1" s="361"/>
      <c r="H1" s="361"/>
      <c r="I1" s="52"/>
    </row>
    <row r="2" spans="1:9" ht="26.25" customHeight="1" x14ac:dyDescent="0.25">
      <c r="A2" s="40"/>
      <c r="B2" s="368" t="s">
        <v>44</v>
      </c>
      <c r="C2" s="369"/>
      <c r="D2" s="369"/>
      <c r="E2" s="370"/>
      <c r="F2" s="66" t="s">
        <v>45</v>
      </c>
      <c r="G2" s="371" t="s">
        <v>46</v>
      </c>
      <c r="H2" s="372"/>
      <c r="I2" s="373"/>
    </row>
    <row r="3" spans="1:9" x14ac:dyDescent="0.25">
      <c r="A3" s="365"/>
      <c r="B3" s="339" t="s">
        <v>47</v>
      </c>
      <c r="C3" s="340"/>
      <c r="D3" s="340"/>
      <c r="E3" s="341"/>
      <c r="F3" s="36"/>
      <c r="G3" s="362"/>
      <c r="H3" s="363"/>
      <c r="I3" s="364"/>
    </row>
    <row r="4" spans="1:9" x14ac:dyDescent="0.25">
      <c r="A4" s="366"/>
      <c r="B4" s="344" t="s">
        <v>48</v>
      </c>
      <c r="C4" s="345"/>
      <c r="D4" s="345"/>
      <c r="E4" s="346"/>
      <c r="F4" s="38"/>
      <c r="G4" s="374"/>
      <c r="H4" s="375"/>
      <c r="I4" s="376"/>
    </row>
    <row r="5" spans="1:9" x14ac:dyDescent="0.25">
      <c r="A5" s="366"/>
      <c r="B5" s="339" t="s">
        <v>49</v>
      </c>
      <c r="C5" s="340"/>
      <c r="D5" s="340"/>
      <c r="E5" s="341"/>
      <c r="F5" s="36"/>
      <c r="G5" s="362"/>
      <c r="H5" s="363"/>
      <c r="I5" s="364"/>
    </row>
    <row r="6" spans="1:9" x14ac:dyDescent="0.25">
      <c r="A6" s="366"/>
      <c r="B6" s="344" t="s">
        <v>50</v>
      </c>
      <c r="C6" s="345"/>
      <c r="D6" s="345"/>
      <c r="E6" s="346"/>
      <c r="F6" s="38"/>
      <c r="G6" s="374"/>
      <c r="H6" s="375"/>
      <c r="I6" s="376"/>
    </row>
    <row r="7" spans="1:9" x14ac:dyDescent="0.25">
      <c r="A7" s="367"/>
      <c r="B7" s="339" t="s">
        <v>51</v>
      </c>
      <c r="C7" s="340"/>
      <c r="D7" s="340"/>
      <c r="E7" s="341"/>
      <c r="F7" s="36"/>
      <c r="G7" s="362"/>
      <c r="H7" s="363"/>
      <c r="I7" s="364"/>
    </row>
    <row r="8" spans="1:9" ht="31.5" customHeight="1" x14ac:dyDescent="0.25">
      <c r="A8" s="337" t="s">
        <v>52</v>
      </c>
      <c r="B8" s="337"/>
      <c r="C8" s="337"/>
      <c r="D8" s="337"/>
      <c r="E8" s="338"/>
      <c r="F8" s="308" t="s">
        <v>45</v>
      </c>
      <c r="G8" s="394" t="s">
        <v>53</v>
      </c>
      <c r="H8" s="395"/>
      <c r="I8" s="396"/>
    </row>
    <row r="9" spans="1:9" s="8" customFormat="1" ht="39" customHeight="1" x14ac:dyDescent="0.25">
      <c r="A9" s="358" t="s">
        <v>52</v>
      </c>
      <c r="B9" s="342" t="s">
        <v>54</v>
      </c>
      <c r="C9" s="343"/>
      <c r="D9" s="343"/>
      <c r="E9" s="390"/>
      <c r="F9" s="61"/>
      <c r="G9" s="377"/>
      <c r="H9" s="378"/>
      <c r="I9" s="379"/>
    </row>
    <row r="10" spans="1:9" s="8" customFormat="1" ht="39" customHeight="1" x14ac:dyDescent="0.25">
      <c r="A10" s="359"/>
      <c r="B10" s="339" t="s">
        <v>55</v>
      </c>
      <c r="C10" s="340"/>
      <c r="D10" s="340"/>
      <c r="E10" s="341"/>
      <c r="F10" s="59"/>
      <c r="G10" s="397"/>
      <c r="H10" s="398"/>
      <c r="I10" s="399"/>
    </row>
    <row r="11" spans="1:9" ht="30" customHeight="1" x14ac:dyDescent="0.25">
      <c r="A11" s="359"/>
      <c r="B11" s="350" t="s">
        <v>56</v>
      </c>
      <c r="C11" s="351"/>
      <c r="D11" s="348" t="s">
        <v>57</v>
      </c>
      <c r="E11" s="349"/>
      <c r="F11" s="39"/>
      <c r="G11" s="391"/>
      <c r="H11" s="392"/>
      <c r="I11" s="393"/>
    </row>
    <row r="12" spans="1:9" ht="30" customHeight="1" x14ac:dyDescent="0.25">
      <c r="A12" s="359"/>
      <c r="B12" s="352"/>
      <c r="C12" s="353"/>
      <c r="D12" s="348" t="s">
        <v>58</v>
      </c>
      <c r="E12" s="349"/>
      <c r="F12" s="39"/>
      <c r="G12" s="247"/>
      <c r="H12" s="248"/>
      <c r="I12" s="249"/>
    </row>
    <row r="13" spans="1:9" ht="29.25" customHeight="1" x14ac:dyDescent="0.25">
      <c r="A13" s="359"/>
      <c r="B13" s="352"/>
      <c r="C13" s="353"/>
      <c r="D13" s="348" t="s">
        <v>59</v>
      </c>
      <c r="E13" s="349"/>
      <c r="F13" s="39"/>
      <c r="G13" s="391"/>
      <c r="H13" s="392"/>
      <c r="I13" s="393"/>
    </row>
    <row r="14" spans="1:9" ht="30" customHeight="1" x14ac:dyDescent="0.25">
      <c r="A14" s="359"/>
      <c r="B14" s="354"/>
      <c r="C14" s="355"/>
      <c r="D14" s="348" t="s">
        <v>60</v>
      </c>
      <c r="E14" s="349"/>
      <c r="F14" s="39"/>
      <c r="G14" s="391"/>
      <c r="H14" s="392"/>
      <c r="I14" s="393"/>
    </row>
    <row r="15" spans="1:9" ht="27.75" customHeight="1" x14ac:dyDescent="0.25">
      <c r="A15" s="359"/>
      <c r="B15" s="384" t="s">
        <v>61</v>
      </c>
      <c r="C15" s="385"/>
      <c r="D15" s="356" t="s">
        <v>57</v>
      </c>
      <c r="E15" s="357"/>
      <c r="F15" s="36"/>
      <c r="G15" s="362"/>
      <c r="H15" s="363"/>
      <c r="I15" s="364"/>
    </row>
    <row r="16" spans="1:9" ht="27.75" customHeight="1" x14ac:dyDescent="0.25">
      <c r="A16" s="359"/>
      <c r="B16" s="386"/>
      <c r="C16" s="387"/>
      <c r="D16" s="356" t="s">
        <v>58</v>
      </c>
      <c r="E16" s="357"/>
      <c r="F16" s="36"/>
      <c r="G16" s="244"/>
      <c r="H16" s="245"/>
      <c r="I16" s="246"/>
    </row>
    <row r="17" spans="1:9" ht="30" customHeight="1" x14ac:dyDescent="0.25">
      <c r="A17" s="359"/>
      <c r="B17" s="386"/>
      <c r="C17" s="387"/>
      <c r="D17" s="356" t="s">
        <v>59</v>
      </c>
      <c r="E17" s="357"/>
      <c r="F17" s="36"/>
      <c r="G17" s="362"/>
      <c r="H17" s="363"/>
      <c r="I17" s="364"/>
    </row>
    <row r="18" spans="1:9" ht="24.75" customHeight="1" x14ac:dyDescent="0.25">
      <c r="A18" s="359"/>
      <c r="B18" s="388"/>
      <c r="C18" s="389"/>
      <c r="D18" s="356" t="s">
        <v>60</v>
      </c>
      <c r="E18" s="357"/>
      <c r="F18" s="36"/>
      <c r="G18" s="362"/>
      <c r="H18" s="363"/>
      <c r="I18" s="364"/>
    </row>
    <row r="19" spans="1:9" ht="27.75" customHeight="1" x14ac:dyDescent="0.25">
      <c r="A19" s="359"/>
      <c r="B19" s="344" t="s">
        <v>62</v>
      </c>
      <c r="C19" s="345"/>
      <c r="D19" s="345"/>
      <c r="E19" s="346"/>
      <c r="F19" s="250"/>
      <c r="G19" s="374"/>
      <c r="H19" s="375"/>
      <c r="I19" s="376"/>
    </row>
    <row r="20" spans="1:9" ht="27.75" customHeight="1" x14ac:dyDescent="0.25">
      <c r="A20" s="359"/>
      <c r="B20" s="339" t="s">
        <v>63</v>
      </c>
      <c r="C20" s="340"/>
      <c r="D20" s="340"/>
      <c r="E20" s="347"/>
      <c r="F20" s="251"/>
      <c r="G20" s="400"/>
      <c r="H20" s="401"/>
      <c r="I20" s="402"/>
    </row>
    <row r="21" spans="1:9" ht="27.75" customHeight="1" x14ac:dyDescent="0.25">
      <c r="A21" s="359"/>
      <c r="B21" s="342" t="s">
        <v>64</v>
      </c>
      <c r="C21" s="343"/>
      <c r="D21" s="343"/>
      <c r="E21" s="343"/>
      <c r="F21" s="252"/>
      <c r="G21" s="409"/>
      <c r="H21" s="410"/>
      <c r="I21" s="411"/>
    </row>
    <row r="22" spans="1:9" ht="27.75" customHeight="1" x14ac:dyDescent="0.25">
      <c r="A22" s="359"/>
      <c r="B22" s="339" t="s">
        <v>65</v>
      </c>
      <c r="C22" s="340"/>
      <c r="D22" s="340"/>
      <c r="E22" s="341"/>
      <c r="F22" s="253"/>
      <c r="G22" s="403"/>
      <c r="H22" s="404"/>
      <c r="I22" s="405"/>
    </row>
    <row r="23" spans="1:9" ht="27.75" customHeight="1" x14ac:dyDescent="0.25">
      <c r="A23" s="359"/>
      <c r="B23" s="344" t="s">
        <v>66</v>
      </c>
      <c r="C23" s="345"/>
      <c r="D23" s="345"/>
      <c r="E23" s="346"/>
      <c r="F23" s="38"/>
      <c r="G23" s="406"/>
      <c r="H23" s="407"/>
      <c r="I23" s="408"/>
    </row>
    <row r="24" spans="1:9" ht="32.25" customHeight="1" x14ac:dyDescent="0.25">
      <c r="A24" s="359"/>
      <c r="B24" s="339" t="s">
        <v>67</v>
      </c>
      <c r="C24" s="340"/>
      <c r="D24" s="340"/>
      <c r="E24" s="341"/>
      <c r="F24" s="36"/>
      <c r="G24" s="362"/>
      <c r="H24" s="363"/>
      <c r="I24" s="364"/>
    </row>
    <row r="25" spans="1:9" ht="31.5" customHeight="1" x14ac:dyDescent="0.25">
      <c r="A25" s="359"/>
      <c r="B25" s="380" t="s">
        <v>68</v>
      </c>
      <c r="C25" s="381"/>
      <c r="D25" s="381"/>
      <c r="E25" s="382"/>
      <c r="F25" s="38"/>
      <c r="G25" s="374"/>
      <c r="H25" s="375"/>
      <c r="I25" s="376"/>
    </row>
    <row r="26" spans="1:9" ht="31.5" customHeight="1" x14ac:dyDescent="0.25">
      <c r="A26" s="359"/>
      <c r="B26" s="356" t="s">
        <v>69</v>
      </c>
      <c r="C26" s="383"/>
      <c r="D26" s="383"/>
      <c r="E26" s="357"/>
      <c r="F26" s="36"/>
      <c r="G26" s="362"/>
      <c r="H26" s="363"/>
      <c r="I26" s="364"/>
    </row>
    <row r="27" spans="1:9" ht="31.5" customHeight="1" x14ac:dyDescent="0.25">
      <c r="A27" s="359"/>
      <c r="B27" s="380" t="s">
        <v>70</v>
      </c>
      <c r="C27" s="381"/>
      <c r="D27" s="381"/>
      <c r="E27" s="382"/>
      <c r="F27" s="38"/>
      <c r="G27" s="374"/>
      <c r="H27" s="375"/>
      <c r="I27" s="376"/>
    </row>
    <row r="28" spans="1:9" ht="32.25" customHeight="1" x14ac:dyDescent="0.25">
      <c r="A28" s="360"/>
      <c r="B28" s="339" t="s">
        <v>71</v>
      </c>
      <c r="C28" s="340"/>
      <c r="D28" s="340"/>
      <c r="E28" s="341"/>
      <c r="F28" s="36"/>
      <c r="G28" s="362"/>
      <c r="H28" s="363"/>
      <c r="I28" s="364"/>
    </row>
  </sheetData>
  <mergeCells count="57">
    <mergeCell ref="G8:I8"/>
    <mergeCell ref="G10:I10"/>
    <mergeCell ref="G24:I24"/>
    <mergeCell ref="G25:I25"/>
    <mergeCell ref="G26:I26"/>
    <mergeCell ref="G20:I20"/>
    <mergeCell ref="G22:I22"/>
    <mergeCell ref="G23:I23"/>
    <mergeCell ref="G21:I21"/>
    <mergeCell ref="G17:I17"/>
    <mergeCell ref="G13:I13"/>
    <mergeCell ref="G15:I15"/>
    <mergeCell ref="G28:I28"/>
    <mergeCell ref="G9:I9"/>
    <mergeCell ref="B10:E10"/>
    <mergeCell ref="B28:E28"/>
    <mergeCell ref="B24:E24"/>
    <mergeCell ref="B25:E25"/>
    <mergeCell ref="B26:E26"/>
    <mergeCell ref="B27:E27"/>
    <mergeCell ref="G27:I27"/>
    <mergeCell ref="G18:I18"/>
    <mergeCell ref="G19:I19"/>
    <mergeCell ref="B19:E19"/>
    <mergeCell ref="B15:C18"/>
    <mergeCell ref="B9:E9"/>
    <mergeCell ref="G11:I11"/>
    <mergeCell ref="G14:I14"/>
    <mergeCell ref="A1:H1"/>
    <mergeCell ref="B3:E3"/>
    <mergeCell ref="B4:E4"/>
    <mergeCell ref="B5:E5"/>
    <mergeCell ref="G7:I7"/>
    <mergeCell ref="B6:E6"/>
    <mergeCell ref="B7:E7"/>
    <mergeCell ref="A3:A7"/>
    <mergeCell ref="B2:E2"/>
    <mergeCell ref="G2:I2"/>
    <mergeCell ref="G3:I3"/>
    <mergeCell ref="G4:I4"/>
    <mergeCell ref="G5:I5"/>
    <mergeCell ref="G6:I6"/>
    <mergeCell ref="A8:E8"/>
    <mergeCell ref="B22:E22"/>
    <mergeCell ref="B21:E21"/>
    <mergeCell ref="B23:E23"/>
    <mergeCell ref="B20:E20"/>
    <mergeCell ref="D13:E13"/>
    <mergeCell ref="D11:E11"/>
    <mergeCell ref="D14:E14"/>
    <mergeCell ref="B11:C14"/>
    <mergeCell ref="D15:E15"/>
    <mergeCell ref="D17:E17"/>
    <mergeCell ref="D18:E18"/>
    <mergeCell ref="D12:E12"/>
    <mergeCell ref="D16:E16"/>
    <mergeCell ref="A9:A28"/>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4A027-08AE-40BA-B7D8-493E87BA2397}">
  <sheetPr>
    <tabColor rgb="FF00B0F0"/>
  </sheetPr>
  <dimension ref="A2:J43"/>
  <sheetViews>
    <sheetView showGridLines="0" zoomScale="80" zoomScaleNormal="80" zoomScalePageLayoutView="80" workbookViewId="0">
      <selection activeCell="B4" sqref="B4:F4"/>
    </sheetView>
  </sheetViews>
  <sheetFormatPr defaultColWidth="8.85546875" defaultRowHeight="15" customHeight="1" x14ac:dyDescent="0.2"/>
  <cols>
    <col min="1" max="1" width="1.28515625" style="3" customWidth="1"/>
    <col min="2" max="2" width="35.28515625" style="24" customWidth="1"/>
    <col min="3" max="3" width="36.7109375" style="3" customWidth="1"/>
    <col min="4" max="4" width="29" style="3" customWidth="1"/>
    <col min="5" max="5" width="41" style="11" customWidth="1"/>
    <col min="6" max="6" width="31.42578125" style="87" customWidth="1"/>
    <col min="7" max="7" width="47" style="88" customWidth="1"/>
    <col min="8" max="8" width="33.28515625" style="11" customWidth="1"/>
    <col min="9" max="9" width="31.7109375" style="11" customWidth="1"/>
    <col min="10" max="10" width="22.28515625" style="11" customWidth="1"/>
    <col min="11" max="16384" width="8.85546875" style="3"/>
  </cols>
  <sheetData>
    <row r="2" spans="1:10" ht="29.25" x14ac:dyDescent="0.2">
      <c r="B2" s="412" t="s">
        <v>72</v>
      </c>
      <c r="C2" s="412"/>
      <c r="D2" s="412"/>
      <c r="E2" s="412"/>
      <c r="F2" s="412"/>
      <c r="G2" s="412"/>
      <c r="H2" s="412"/>
      <c r="I2" s="412"/>
      <c r="J2" s="412"/>
    </row>
    <row r="3" spans="1:10" ht="29.25" customHeight="1" x14ac:dyDescent="0.2"/>
    <row r="4" spans="1:10" ht="52.5" customHeight="1" x14ac:dyDescent="0.2">
      <c r="B4" s="413" t="s">
        <v>73</v>
      </c>
      <c r="C4" s="413"/>
      <c r="D4" s="413"/>
      <c r="E4" s="413"/>
      <c r="F4" s="413"/>
    </row>
    <row r="5" spans="1:10" ht="34.5" customHeight="1" x14ac:dyDescent="0.2"/>
    <row r="6" spans="1:10" s="85" customFormat="1" ht="39" customHeight="1" x14ac:dyDescent="0.2">
      <c r="A6" s="301"/>
      <c r="B6" s="302" t="s">
        <v>423</v>
      </c>
      <c r="C6" s="303" t="s">
        <v>74</v>
      </c>
      <c r="D6" s="303" t="s">
        <v>75</v>
      </c>
      <c r="E6" s="304" t="s">
        <v>76</v>
      </c>
      <c r="F6" s="304" t="s">
        <v>77</v>
      </c>
      <c r="G6" s="305" t="s">
        <v>424</v>
      </c>
      <c r="H6" s="304" t="s">
        <v>78</v>
      </c>
      <c r="I6" s="306" t="s">
        <v>425</v>
      </c>
      <c r="J6" s="306" t="s">
        <v>426</v>
      </c>
    </row>
    <row r="7" spans="1:10" ht="33" customHeight="1" x14ac:dyDescent="0.2">
      <c r="B7" s="89"/>
      <c r="C7" s="90"/>
      <c r="D7" s="90"/>
      <c r="E7" s="91"/>
      <c r="F7" s="92"/>
      <c r="G7" s="93"/>
      <c r="H7" s="91"/>
      <c r="I7" s="91"/>
      <c r="J7" s="91"/>
    </row>
    <row r="8" spans="1:10" ht="34.5" customHeight="1" x14ac:dyDescent="0.2">
      <c r="B8" s="89"/>
      <c r="C8" s="90"/>
      <c r="D8" s="90"/>
      <c r="E8" s="91"/>
      <c r="F8" s="92"/>
      <c r="G8" s="93"/>
      <c r="H8" s="91"/>
      <c r="I8" s="91"/>
      <c r="J8" s="91"/>
    </row>
    <row r="9" spans="1:10" ht="33" customHeight="1" x14ac:dyDescent="0.2">
      <c r="B9" s="89"/>
      <c r="C9" s="90"/>
      <c r="D9" s="90"/>
      <c r="E9" s="91"/>
      <c r="F9" s="92"/>
      <c r="G9" s="93"/>
      <c r="H9" s="91"/>
      <c r="I9" s="91"/>
      <c r="J9" s="91"/>
    </row>
    <row r="10" spans="1:10" ht="28.5" customHeight="1" x14ac:dyDescent="0.2">
      <c r="B10" s="89"/>
      <c r="C10" s="90"/>
      <c r="D10" s="90"/>
      <c r="E10" s="91"/>
      <c r="F10" s="92"/>
      <c r="G10" s="93"/>
      <c r="H10" s="91"/>
      <c r="I10" s="91"/>
      <c r="J10" s="91"/>
    </row>
    <row r="11" spans="1:10" ht="30" customHeight="1" x14ac:dyDescent="0.2">
      <c r="B11" s="89"/>
      <c r="C11" s="90"/>
      <c r="D11" s="90"/>
      <c r="E11" s="91"/>
      <c r="F11" s="92"/>
      <c r="G11" s="93"/>
      <c r="H11" s="91"/>
      <c r="I11" s="91"/>
      <c r="J11" s="91"/>
    </row>
    <row r="12" spans="1:10" ht="33.75" customHeight="1" x14ac:dyDescent="0.2">
      <c r="B12" s="89"/>
      <c r="C12" s="90"/>
      <c r="D12" s="90"/>
      <c r="E12" s="91"/>
      <c r="F12" s="92"/>
      <c r="G12" s="93"/>
      <c r="H12" s="91"/>
      <c r="I12" s="91"/>
      <c r="J12" s="91"/>
    </row>
    <row r="13" spans="1:10" ht="30.75" customHeight="1" x14ac:dyDescent="0.2">
      <c r="B13" s="89"/>
      <c r="C13" s="90"/>
      <c r="D13" s="90"/>
      <c r="E13" s="91"/>
      <c r="F13" s="92"/>
      <c r="G13" s="93"/>
      <c r="H13" s="91"/>
      <c r="I13" s="91"/>
      <c r="J13" s="91"/>
    </row>
    <row r="14" spans="1:10" ht="36" customHeight="1" x14ac:dyDescent="0.2">
      <c r="B14" s="89"/>
      <c r="C14" s="90"/>
      <c r="D14" s="90"/>
      <c r="E14" s="91"/>
      <c r="F14" s="92"/>
      <c r="G14" s="93"/>
      <c r="H14" s="91"/>
      <c r="I14" s="91"/>
      <c r="J14" s="91"/>
    </row>
    <row r="15" spans="1:10" ht="34.5" customHeight="1" x14ac:dyDescent="0.2">
      <c r="B15" s="89"/>
      <c r="C15" s="90"/>
      <c r="D15" s="90"/>
      <c r="E15" s="91"/>
      <c r="F15" s="92"/>
      <c r="G15" s="93"/>
      <c r="H15" s="91"/>
      <c r="I15" s="91"/>
      <c r="J15" s="91"/>
    </row>
    <row r="16" spans="1:10" ht="14.25" x14ac:dyDescent="0.2">
      <c r="B16" s="89"/>
      <c r="C16" s="90"/>
      <c r="D16" s="90"/>
      <c r="E16" s="91"/>
      <c r="F16" s="92"/>
      <c r="G16" s="93"/>
      <c r="H16" s="91"/>
      <c r="I16" s="91"/>
      <c r="J16" s="91"/>
    </row>
    <row r="17" spans="2:10" ht="14.25" x14ac:dyDescent="0.2">
      <c r="B17" s="89"/>
      <c r="C17" s="90"/>
      <c r="D17" s="90"/>
      <c r="E17" s="91"/>
      <c r="F17" s="92"/>
      <c r="G17" s="93"/>
      <c r="H17" s="91"/>
      <c r="I17" s="91"/>
      <c r="J17" s="91"/>
    </row>
    <row r="18" spans="2:10" ht="14.25" x14ac:dyDescent="0.2">
      <c r="B18" s="89"/>
      <c r="C18" s="90"/>
      <c r="D18" s="90"/>
      <c r="E18" s="91"/>
      <c r="F18" s="92"/>
      <c r="G18" s="93"/>
      <c r="H18" s="91"/>
      <c r="I18" s="91"/>
      <c r="J18" s="91"/>
    </row>
    <row r="19" spans="2:10" ht="14.25" x14ac:dyDescent="0.2">
      <c r="B19" s="89"/>
      <c r="C19" s="90"/>
      <c r="D19" s="90"/>
      <c r="E19" s="91"/>
      <c r="F19" s="92"/>
      <c r="G19" s="93"/>
      <c r="H19" s="91"/>
      <c r="I19" s="91"/>
      <c r="J19" s="91"/>
    </row>
    <row r="20" spans="2:10" ht="14.25" x14ac:dyDescent="0.2">
      <c r="B20" s="89"/>
      <c r="C20" s="90"/>
      <c r="D20" s="90"/>
      <c r="E20" s="91"/>
      <c r="F20" s="92"/>
      <c r="G20" s="93"/>
      <c r="H20" s="91"/>
      <c r="I20" s="91"/>
      <c r="J20" s="91"/>
    </row>
    <row r="21" spans="2:10" ht="14.25" x14ac:dyDescent="0.2">
      <c r="B21" s="89"/>
      <c r="C21" s="90"/>
      <c r="D21" s="90"/>
      <c r="E21" s="91"/>
      <c r="F21" s="92"/>
      <c r="G21" s="93"/>
      <c r="H21" s="91"/>
      <c r="I21" s="91"/>
      <c r="J21" s="91"/>
    </row>
    <row r="22" spans="2:10" ht="14.25" x14ac:dyDescent="0.2">
      <c r="B22" s="89"/>
      <c r="C22" s="90"/>
      <c r="D22" s="90"/>
      <c r="E22" s="91"/>
      <c r="F22" s="92"/>
      <c r="G22" s="93"/>
      <c r="H22" s="91"/>
      <c r="I22" s="91"/>
      <c r="J22" s="91"/>
    </row>
    <row r="23" spans="2:10" ht="14.25" x14ac:dyDescent="0.2">
      <c r="B23" s="89"/>
      <c r="C23" s="90"/>
      <c r="D23" s="90"/>
      <c r="E23" s="91"/>
      <c r="F23" s="92"/>
      <c r="G23" s="93"/>
      <c r="H23" s="91"/>
      <c r="I23" s="91"/>
      <c r="J23" s="91"/>
    </row>
    <row r="24" spans="2:10" ht="14.25" x14ac:dyDescent="0.2">
      <c r="B24" s="89"/>
      <c r="C24" s="90"/>
      <c r="D24" s="90"/>
      <c r="E24" s="91"/>
      <c r="F24" s="92"/>
      <c r="G24" s="93"/>
      <c r="H24" s="91"/>
      <c r="I24" s="91"/>
      <c r="J24" s="91"/>
    </row>
    <row r="25" spans="2:10" ht="14.25" x14ac:dyDescent="0.2">
      <c r="B25" s="89"/>
      <c r="C25" s="90"/>
      <c r="D25" s="90"/>
      <c r="E25" s="91"/>
      <c r="F25" s="92"/>
      <c r="G25" s="93"/>
      <c r="H25" s="91"/>
      <c r="I25" s="91"/>
      <c r="J25" s="91"/>
    </row>
    <row r="26" spans="2:10" ht="14.25" x14ac:dyDescent="0.2">
      <c r="B26" s="89"/>
      <c r="C26" s="90"/>
      <c r="D26" s="90"/>
      <c r="E26" s="91"/>
      <c r="F26" s="92"/>
      <c r="G26" s="93"/>
      <c r="H26" s="91"/>
      <c r="I26" s="91"/>
      <c r="J26" s="91"/>
    </row>
    <row r="27" spans="2:10" ht="14.25" x14ac:dyDescent="0.2">
      <c r="B27" s="89"/>
      <c r="C27" s="90"/>
      <c r="D27" s="90"/>
      <c r="E27" s="91"/>
      <c r="F27" s="92"/>
      <c r="G27" s="93"/>
      <c r="H27" s="91"/>
      <c r="I27" s="91"/>
      <c r="J27" s="91"/>
    </row>
    <row r="28" spans="2:10" ht="14.25" x14ac:dyDescent="0.2">
      <c r="B28" s="89"/>
      <c r="C28" s="90"/>
      <c r="D28" s="90"/>
      <c r="E28" s="91"/>
      <c r="F28" s="92"/>
      <c r="G28" s="93"/>
      <c r="H28" s="91"/>
      <c r="I28" s="91"/>
      <c r="J28" s="91"/>
    </row>
    <row r="29" spans="2:10" ht="14.25" x14ac:dyDescent="0.2">
      <c r="B29" s="89"/>
      <c r="C29" s="90"/>
      <c r="D29" s="90"/>
      <c r="E29" s="91"/>
      <c r="F29" s="92"/>
      <c r="G29" s="93"/>
      <c r="H29" s="91"/>
      <c r="I29" s="91"/>
      <c r="J29" s="91"/>
    </row>
    <row r="30" spans="2:10" ht="14.25" x14ac:dyDescent="0.2">
      <c r="B30" s="89"/>
      <c r="C30" s="90"/>
      <c r="D30" s="90"/>
      <c r="E30" s="91"/>
      <c r="F30" s="92"/>
      <c r="G30" s="93"/>
      <c r="H30" s="91"/>
      <c r="I30" s="91"/>
      <c r="J30" s="91"/>
    </row>
    <row r="31" spans="2:10" ht="14.25" x14ac:dyDescent="0.2">
      <c r="B31" s="89"/>
      <c r="C31" s="90"/>
      <c r="D31" s="90"/>
      <c r="E31" s="91"/>
      <c r="F31" s="92"/>
      <c r="G31" s="93"/>
      <c r="H31" s="91"/>
      <c r="I31" s="91"/>
      <c r="J31" s="91"/>
    </row>
    <row r="32" spans="2:10" ht="14.25" x14ac:dyDescent="0.2">
      <c r="B32" s="89"/>
      <c r="C32" s="90"/>
      <c r="D32" s="90"/>
      <c r="E32" s="91"/>
      <c r="F32" s="92"/>
      <c r="G32" s="93"/>
      <c r="H32" s="91"/>
      <c r="I32" s="91"/>
      <c r="J32" s="91"/>
    </row>
    <row r="33" spans="2:10" ht="14.25" x14ac:dyDescent="0.2">
      <c r="B33" s="89"/>
      <c r="C33" s="90"/>
      <c r="D33" s="90"/>
      <c r="E33" s="91"/>
      <c r="F33" s="92"/>
      <c r="G33" s="93"/>
      <c r="H33" s="91"/>
      <c r="I33" s="91"/>
      <c r="J33" s="91"/>
    </row>
    <row r="34" spans="2:10" ht="14.25" x14ac:dyDescent="0.2">
      <c r="B34" s="89"/>
      <c r="C34" s="90"/>
      <c r="D34" s="90"/>
      <c r="E34" s="91"/>
      <c r="F34" s="92"/>
      <c r="G34" s="93"/>
      <c r="H34" s="91"/>
      <c r="I34" s="91"/>
      <c r="J34" s="91"/>
    </row>
    <row r="35" spans="2:10" ht="14.25" x14ac:dyDescent="0.2">
      <c r="B35" s="89"/>
      <c r="C35" s="90"/>
      <c r="D35" s="90"/>
      <c r="E35" s="91"/>
      <c r="F35" s="92"/>
      <c r="G35" s="93"/>
      <c r="H35" s="91"/>
      <c r="I35" s="91"/>
      <c r="J35" s="91"/>
    </row>
    <row r="36" spans="2:10" ht="14.25" x14ac:dyDescent="0.2">
      <c r="B36" s="89"/>
      <c r="C36" s="90"/>
      <c r="D36" s="90"/>
      <c r="E36" s="91"/>
      <c r="F36" s="92"/>
      <c r="G36" s="93"/>
      <c r="H36" s="91"/>
      <c r="I36" s="91"/>
      <c r="J36" s="91"/>
    </row>
    <row r="37" spans="2:10" ht="14.25" x14ac:dyDescent="0.2">
      <c r="B37" s="89"/>
      <c r="C37" s="90"/>
      <c r="D37" s="90"/>
      <c r="E37" s="91"/>
      <c r="F37" s="92"/>
      <c r="G37" s="93"/>
      <c r="H37" s="91"/>
      <c r="I37" s="91"/>
      <c r="J37" s="91"/>
    </row>
    <row r="38" spans="2:10" ht="14.25" x14ac:dyDescent="0.2">
      <c r="B38" s="89"/>
      <c r="C38" s="90"/>
      <c r="D38" s="90"/>
      <c r="E38" s="91"/>
      <c r="F38" s="92"/>
      <c r="G38" s="93"/>
      <c r="H38" s="91"/>
      <c r="I38" s="91"/>
      <c r="J38" s="91"/>
    </row>
    <row r="39" spans="2:10" ht="14.25" x14ac:dyDescent="0.2">
      <c r="B39" s="89"/>
      <c r="C39" s="90"/>
      <c r="D39" s="90"/>
      <c r="E39" s="91"/>
      <c r="F39" s="92"/>
      <c r="G39" s="93"/>
      <c r="H39" s="91"/>
      <c r="I39" s="91"/>
      <c r="J39" s="91"/>
    </row>
    <row r="40" spans="2:10" ht="14.25" x14ac:dyDescent="0.2">
      <c r="B40" s="89"/>
      <c r="C40" s="90"/>
      <c r="D40" s="90"/>
      <c r="E40" s="91"/>
      <c r="F40" s="92"/>
      <c r="G40" s="93"/>
      <c r="H40" s="91"/>
      <c r="I40" s="91"/>
      <c r="J40" s="91"/>
    </row>
    <row r="41" spans="2:10" ht="14.25" x14ac:dyDescent="0.2">
      <c r="B41" s="89"/>
      <c r="C41" s="90"/>
      <c r="D41" s="90"/>
      <c r="E41" s="91"/>
      <c r="F41" s="92"/>
      <c r="G41" s="93"/>
      <c r="H41" s="91"/>
      <c r="I41" s="91"/>
      <c r="J41" s="91"/>
    </row>
    <row r="42" spans="2:10" ht="14.25" x14ac:dyDescent="0.2">
      <c r="B42" s="89"/>
      <c r="C42" s="90"/>
      <c r="D42" s="90"/>
      <c r="E42" s="91"/>
      <c r="F42" s="92"/>
      <c r="G42" s="93"/>
      <c r="H42" s="91"/>
      <c r="I42" s="91"/>
      <c r="J42" s="91"/>
    </row>
    <row r="43" spans="2:10" ht="14.25" x14ac:dyDescent="0.2">
      <c r="B43" s="89"/>
      <c r="C43" s="90"/>
      <c r="D43" s="90"/>
      <c r="E43" s="91"/>
      <c r="F43" s="92"/>
      <c r="G43" s="93"/>
      <c r="H43" s="91"/>
      <c r="I43" s="91"/>
      <c r="J43" s="91"/>
    </row>
  </sheetData>
  <sheetProtection selectLockedCells="1"/>
  <mergeCells count="2">
    <mergeCell ref="B2:J2"/>
    <mergeCell ref="B4:F4"/>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28C38-C739-45A0-835E-7A7B770A856D}">
  <sheetPr>
    <tabColor rgb="FFFFFF00"/>
  </sheetPr>
  <dimension ref="A2:DP272"/>
  <sheetViews>
    <sheetView showGridLines="0" zoomScale="80" zoomScaleNormal="80" zoomScalePageLayoutView="80" workbookViewId="0">
      <selection activeCell="E138" sqref="E138"/>
    </sheetView>
  </sheetViews>
  <sheetFormatPr defaultColWidth="8.85546875" defaultRowHeight="14.25" x14ac:dyDescent="0.2"/>
  <cols>
    <col min="1" max="1" width="2.42578125" style="3" customWidth="1"/>
    <col min="2" max="2" width="29.5703125" style="24" customWidth="1"/>
    <col min="3" max="3" width="67.5703125" style="24" customWidth="1"/>
    <col min="4" max="4" width="49.7109375" style="3" customWidth="1"/>
    <col min="5" max="5" width="53.28515625" style="15" customWidth="1"/>
    <col min="6" max="120" width="8.85546875" style="11"/>
    <col min="121" max="16384" width="8.85546875" style="3"/>
  </cols>
  <sheetData>
    <row r="2" spans="1:120" ht="29.25" x14ac:dyDescent="0.35">
      <c r="B2" s="421" t="s">
        <v>79</v>
      </c>
      <c r="C2" s="421"/>
      <c r="D2" s="421"/>
      <c r="E2" s="421"/>
    </row>
    <row r="3" spans="1:120" x14ac:dyDescent="0.2">
      <c r="D3" s="24"/>
      <c r="E3" s="26"/>
    </row>
    <row r="4" spans="1:120" ht="26.25" customHeight="1" x14ac:dyDescent="0.2">
      <c r="B4" s="424" t="s">
        <v>80</v>
      </c>
      <c r="C4" s="424"/>
      <c r="D4" s="424"/>
      <c r="E4" s="424"/>
    </row>
    <row r="5" spans="1:120" x14ac:dyDescent="0.2">
      <c r="D5" s="24"/>
      <c r="E5" s="26"/>
    </row>
    <row r="6" spans="1:120" ht="22.5" x14ac:dyDescent="0.3">
      <c r="B6" s="422" t="s">
        <v>81</v>
      </c>
      <c r="C6" s="423"/>
      <c r="D6" s="423"/>
      <c r="E6" s="423"/>
    </row>
    <row r="7" spans="1:120" x14ac:dyDescent="0.2">
      <c r="B7" s="40"/>
      <c r="C7" s="40" t="s">
        <v>82</v>
      </c>
      <c r="D7" s="174" t="s">
        <v>83</v>
      </c>
      <c r="E7" s="41" t="s">
        <v>84</v>
      </c>
      <c r="DL7" s="3"/>
      <c r="DM7" s="3"/>
      <c r="DN7" s="3"/>
      <c r="DO7" s="3"/>
      <c r="DP7" s="3"/>
    </row>
    <row r="8" spans="1:120" x14ac:dyDescent="0.2">
      <c r="B8" s="418" t="s">
        <v>85</v>
      </c>
      <c r="C8" s="184" t="s">
        <v>86</v>
      </c>
      <c r="D8" s="173"/>
      <c r="E8" s="126"/>
      <c r="DL8" s="3"/>
      <c r="DM8" s="3"/>
      <c r="DN8" s="3"/>
      <c r="DO8" s="3"/>
      <c r="DP8" s="3"/>
    </row>
    <row r="9" spans="1:120" x14ac:dyDescent="0.2">
      <c r="B9" s="418"/>
      <c r="C9" s="184" t="s">
        <v>87</v>
      </c>
      <c r="D9" s="173"/>
      <c r="E9" s="126"/>
      <c r="DL9" s="3"/>
      <c r="DM9" s="3"/>
      <c r="DN9" s="3"/>
      <c r="DO9" s="3"/>
      <c r="DP9" s="3"/>
    </row>
    <row r="10" spans="1:120" s="11" customFormat="1" ht="18" customHeight="1" x14ac:dyDescent="0.2">
      <c r="A10" s="3"/>
      <c r="B10" s="417"/>
      <c r="C10" s="184" t="s">
        <v>88</v>
      </c>
      <c r="D10" s="173"/>
      <c r="E10" s="126"/>
    </row>
    <row r="11" spans="1:120" s="11" customFormat="1" x14ac:dyDescent="0.2">
      <c r="A11" s="3"/>
      <c r="B11" s="417"/>
      <c r="C11" s="184" t="s">
        <v>89</v>
      </c>
      <c r="D11" s="173"/>
      <c r="E11" s="126"/>
    </row>
    <row r="12" spans="1:120" s="11" customFormat="1" x14ac:dyDescent="0.2">
      <c r="A12" s="3"/>
      <c r="B12" s="417"/>
      <c r="C12" s="184" t="s">
        <v>90</v>
      </c>
      <c r="D12" s="173"/>
      <c r="E12" s="126"/>
    </row>
    <row r="13" spans="1:120" s="11" customFormat="1" ht="20.25" customHeight="1" x14ac:dyDescent="0.2">
      <c r="A13" s="3"/>
      <c r="B13" s="417"/>
      <c r="C13" s="127" t="s">
        <v>91</v>
      </c>
      <c r="D13" s="173" t="s">
        <v>92</v>
      </c>
      <c r="E13" s="126"/>
    </row>
    <row r="14" spans="1:120" s="11" customFormat="1" x14ac:dyDescent="0.2">
      <c r="A14" s="3"/>
      <c r="B14" s="417"/>
      <c r="C14" s="127" t="s">
        <v>93</v>
      </c>
      <c r="D14" s="173"/>
      <c r="E14" s="126"/>
    </row>
    <row r="15" spans="1:120" s="11" customFormat="1" x14ac:dyDescent="0.2">
      <c r="A15" s="3"/>
      <c r="B15" s="417"/>
      <c r="C15" s="127" t="s">
        <v>94</v>
      </c>
      <c r="D15" s="173"/>
      <c r="E15" s="126"/>
    </row>
    <row r="16" spans="1:120" s="11" customFormat="1" ht="25.5" x14ac:dyDescent="0.2">
      <c r="A16" s="3"/>
      <c r="B16" s="417"/>
      <c r="C16" s="180" t="s">
        <v>95</v>
      </c>
      <c r="D16" s="173" t="s">
        <v>96</v>
      </c>
      <c r="E16" s="126"/>
    </row>
    <row r="17" spans="1:5" s="11" customFormat="1" ht="38.25" x14ac:dyDescent="0.2">
      <c r="A17" s="3"/>
      <c r="B17" s="420"/>
      <c r="C17" s="239" t="s">
        <v>97</v>
      </c>
      <c r="D17" s="173"/>
      <c r="E17" s="126"/>
    </row>
    <row r="18" spans="1:5" s="11" customFormat="1" x14ac:dyDescent="0.2">
      <c r="A18" s="3"/>
      <c r="B18" s="420"/>
      <c r="C18" s="181" t="s">
        <v>98</v>
      </c>
      <c r="D18" s="185"/>
      <c r="E18" s="126"/>
    </row>
    <row r="19" spans="1:5" s="11" customFormat="1" x14ac:dyDescent="0.2">
      <c r="A19" s="3"/>
      <c r="B19" s="26"/>
      <c r="C19" s="26"/>
      <c r="D19" s="15"/>
      <c r="E19" s="15"/>
    </row>
    <row r="20" spans="1:5" s="11" customFormat="1" ht="22.5" x14ac:dyDescent="0.3">
      <c r="A20" s="3"/>
      <c r="B20" s="415" t="s">
        <v>99</v>
      </c>
      <c r="C20" s="416"/>
      <c r="D20" s="416"/>
      <c r="E20" s="416"/>
    </row>
    <row r="21" spans="1:5" s="11" customFormat="1" x14ac:dyDescent="0.2">
      <c r="A21" s="3"/>
      <c r="B21" s="40"/>
      <c r="C21" s="40" t="s">
        <v>82</v>
      </c>
      <c r="D21" s="174" t="s">
        <v>83</v>
      </c>
      <c r="E21" s="41" t="s">
        <v>84</v>
      </c>
    </row>
    <row r="22" spans="1:5" s="11" customFormat="1" ht="25.5" x14ac:dyDescent="0.2">
      <c r="A22" s="3"/>
      <c r="B22" s="417" t="s">
        <v>100</v>
      </c>
      <c r="C22" s="127" t="s">
        <v>101</v>
      </c>
      <c r="D22" s="183"/>
      <c r="E22" s="171"/>
    </row>
    <row r="23" spans="1:5" s="11" customFormat="1" ht="25.5" x14ac:dyDescent="0.2">
      <c r="A23" s="3"/>
      <c r="B23" s="417"/>
      <c r="C23" s="127" t="s">
        <v>102</v>
      </c>
      <c r="D23" s="183"/>
      <c r="E23" s="171"/>
    </row>
    <row r="24" spans="1:5" s="11" customFormat="1" ht="25.5" customHeight="1" x14ac:dyDescent="0.2">
      <c r="A24" s="3"/>
      <c r="B24" s="417"/>
      <c r="C24" s="127" t="s">
        <v>103</v>
      </c>
      <c r="D24" s="183"/>
      <c r="E24" s="237"/>
    </row>
    <row r="25" spans="1:5" s="11" customFormat="1" x14ac:dyDescent="0.2">
      <c r="A25" s="3"/>
      <c r="B25" s="417"/>
      <c r="C25" s="181" t="s">
        <v>104</v>
      </c>
      <c r="D25" s="183"/>
      <c r="E25" s="238"/>
    </row>
    <row r="26" spans="1:5" s="11" customFormat="1" ht="38.25" x14ac:dyDescent="0.2">
      <c r="A26" s="3"/>
      <c r="B26" s="417"/>
      <c r="C26" s="127" t="s">
        <v>105</v>
      </c>
      <c r="D26" s="183"/>
      <c r="E26" s="171"/>
    </row>
    <row r="27" spans="1:5" s="11" customFormat="1" ht="38.25" x14ac:dyDescent="0.2">
      <c r="A27" s="3"/>
      <c r="B27" s="417"/>
      <c r="C27" s="127" t="s">
        <v>106</v>
      </c>
      <c r="D27" s="183"/>
      <c r="E27" s="171"/>
    </row>
    <row r="28" spans="1:5" s="11" customFormat="1" ht="25.5" x14ac:dyDescent="0.2">
      <c r="A28" s="3"/>
      <c r="B28" s="417"/>
      <c r="C28" s="179" t="s">
        <v>107</v>
      </c>
      <c r="D28" s="183"/>
      <c r="E28" s="171"/>
    </row>
    <row r="29" spans="1:5" s="11" customFormat="1" ht="15" x14ac:dyDescent="0.25">
      <c r="A29" s="3"/>
      <c r="B29" s="417"/>
      <c r="C29" t="s">
        <v>108</v>
      </c>
      <c r="D29" s="183"/>
      <c r="E29" s="171"/>
    </row>
    <row r="30" spans="1:5" s="11" customFormat="1" ht="25.5" x14ac:dyDescent="0.2">
      <c r="A30" s="3"/>
      <c r="B30" s="417"/>
      <c r="C30" s="127" t="s">
        <v>109</v>
      </c>
      <c r="D30" s="183"/>
      <c r="E30" s="171"/>
    </row>
    <row r="31" spans="1:5" s="11" customFormat="1" ht="15" x14ac:dyDescent="0.25">
      <c r="A31" s="3"/>
      <c r="B31" s="417"/>
      <c r="C31" t="s">
        <v>110</v>
      </c>
      <c r="D31" s="183"/>
      <c r="E31" s="171"/>
    </row>
    <row r="32" spans="1:5" s="11" customFormat="1" ht="25.5" x14ac:dyDescent="0.2">
      <c r="A32" s="3"/>
      <c r="B32" s="417"/>
      <c r="C32" s="127" t="s">
        <v>111</v>
      </c>
      <c r="D32" s="183"/>
      <c r="E32" s="171"/>
    </row>
    <row r="33" spans="1:5" s="11" customFormat="1" ht="15" x14ac:dyDescent="0.25">
      <c r="A33" s="3"/>
      <c r="B33" s="417"/>
      <c r="C33" t="s">
        <v>112</v>
      </c>
      <c r="D33" s="183"/>
      <c r="E33" s="171"/>
    </row>
    <row r="34" spans="1:5" s="11" customFormat="1" x14ac:dyDescent="0.2">
      <c r="A34" s="3"/>
      <c r="B34" s="417"/>
      <c r="C34" s="179" t="s">
        <v>113</v>
      </c>
      <c r="D34" s="183"/>
      <c r="E34" s="171"/>
    </row>
    <row r="35" spans="1:5" s="11" customFormat="1" ht="15" x14ac:dyDescent="0.25">
      <c r="A35" s="3"/>
      <c r="B35" s="417"/>
      <c r="C35" s="182" t="s">
        <v>114</v>
      </c>
      <c r="D35" s="183"/>
      <c r="E35" s="171"/>
    </row>
    <row r="36" spans="1:5" s="11" customFormat="1" x14ac:dyDescent="0.2">
      <c r="A36" s="3"/>
      <c r="B36" s="26"/>
      <c r="C36" s="26"/>
      <c r="D36" s="15"/>
      <c r="E36" s="121"/>
    </row>
    <row r="37" spans="1:5" s="11" customFormat="1" ht="22.5" x14ac:dyDescent="0.3">
      <c r="A37" s="3"/>
      <c r="B37" s="415" t="s">
        <v>115</v>
      </c>
      <c r="C37" s="416"/>
      <c r="D37" s="416"/>
      <c r="E37" s="416"/>
    </row>
    <row r="38" spans="1:5" s="11" customFormat="1" x14ac:dyDescent="0.2">
      <c r="A38" s="3"/>
      <c r="B38" s="40"/>
      <c r="C38" s="40" t="s">
        <v>82</v>
      </c>
      <c r="D38" s="174" t="s">
        <v>83</v>
      </c>
      <c r="E38" s="41" t="s">
        <v>84</v>
      </c>
    </row>
    <row r="39" spans="1:5" s="11" customFormat="1" ht="38.25" x14ac:dyDescent="0.2">
      <c r="A39" s="3"/>
      <c r="B39" s="417" t="s">
        <v>116</v>
      </c>
      <c r="C39" s="127" t="s">
        <v>117</v>
      </c>
      <c r="D39" s="186"/>
      <c r="E39" s="171"/>
    </row>
    <row r="40" spans="1:5" s="11" customFormat="1" ht="25.5" x14ac:dyDescent="0.2">
      <c r="A40" s="3"/>
      <c r="B40" s="417"/>
      <c r="C40" s="127" t="s">
        <v>118</v>
      </c>
      <c r="D40" s="186"/>
      <c r="E40" s="171"/>
    </row>
    <row r="41" spans="1:5" s="11" customFormat="1" x14ac:dyDescent="0.2">
      <c r="A41" s="3"/>
      <c r="B41" s="417"/>
      <c r="C41" s="127" t="s">
        <v>119</v>
      </c>
      <c r="D41" s="186"/>
      <c r="E41" s="171"/>
    </row>
    <row r="42" spans="1:5" s="11" customFormat="1" ht="26.25" customHeight="1" x14ac:dyDescent="0.2">
      <c r="A42" s="3"/>
      <c r="B42" s="417"/>
      <c r="C42" s="127" t="s">
        <v>120</v>
      </c>
      <c r="D42" s="177"/>
      <c r="E42" s="171"/>
    </row>
    <row r="43" spans="1:5" s="11" customFormat="1" ht="38.25" x14ac:dyDescent="0.2">
      <c r="A43" s="3"/>
      <c r="B43" s="417"/>
      <c r="C43" s="127" t="s">
        <v>121</v>
      </c>
      <c r="D43" s="172"/>
      <c r="E43" s="171"/>
    </row>
    <row r="44" spans="1:5" s="11" customFormat="1" ht="25.5" x14ac:dyDescent="0.2">
      <c r="A44" s="3"/>
      <c r="B44" s="417"/>
      <c r="C44" s="127" t="s">
        <v>122</v>
      </c>
      <c r="D44" s="175"/>
      <c r="E44" s="171"/>
    </row>
    <row r="45" spans="1:5" s="11" customFormat="1" ht="25.5" x14ac:dyDescent="0.2">
      <c r="A45" s="3"/>
      <c r="B45" s="417"/>
      <c r="C45" s="127" t="s">
        <v>123</v>
      </c>
      <c r="D45" s="186"/>
      <c r="E45" s="171"/>
    </row>
    <row r="46" spans="1:5" s="11" customFormat="1" ht="25.5" x14ac:dyDescent="0.2">
      <c r="A46" s="3"/>
      <c r="B46" s="417"/>
      <c r="C46" s="127" t="s">
        <v>124</v>
      </c>
      <c r="D46" s="186"/>
      <c r="E46" s="171"/>
    </row>
    <row r="47" spans="1:5" s="11" customFormat="1" x14ac:dyDescent="0.2">
      <c r="A47" s="3"/>
      <c r="B47" s="417"/>
      <c r="C47" s="179" t="s">
        <v>125</v>
      </c>
      <c r="D47" s="176"/>
      <c r="E47" s="171"/>
    </row>
    <row r="48" spans="1:5" s="11" customFormat="1" ht="25.5" x14ac:dyDescent="0.2">
      <c r="A48" s="3"/>
      <c r="B48" s="417"/>
      <c r="C48" s="127" t="s">
        <v>126</v>
      </c>
      <c r="D48" s="186"/>
      <c r="E48" s="171"/>
    </row>
    <row r="49" spans="1:5" s="11" customFormat="1" ht="25.5" x14ac:dyDescent="0.2">
      <c r="A49" s="3"/>
      <c r="B49" s="417"/>
      <c r="C49" s="127" t="s">
        <v>127</v>
      </c>
      <c r="D49" s="177"/>
      <c r="E49" s="171"/>
    </row>
    <row r="50" spans="1:5" s="11" customFormat="1" ht="25.5" x14ac:dyDescent="0.2">
      <c r="A50" s="3"/>
      <c r="B50" s="417"/>
      <c r="C50" s="127" t="s">
        <v>128</v>
      </c>
      <c r="D50" s="172"/>
      <c r="E50" s="171"/>
    </row>
    <row r="51" spans="1:5" s="11" customFormat="1" ht="25.5" x14ac:dyDescent="0.2">
      <c r="A51" s="3"/>
      <c r="B51" s="417"/>
      <c r="C51" s="232" t="s">
        <v>129</v>
      </c>
      <c r="D51" s="172"/>
      <c r="E51" s="171"/>
    </row>
    <row r="52" spans="1:5" s="11" customFormat="1" ht="25.5" x14ac:dyDescent="0.2">
      <c r="A52" s="3"/>
      <c r="B52" s="417"/>
      <c r="C52" s="233" t="s">
        <v>130</v>
      </c>
      <c r="D52" s="175"/>
      <c r="E52" s="171"/>
    </row>
    <row r="53" spans="1:5" s="11" customFormat="1" x14ac:dyDescent="0.2">
      <c r="A53" s="3"/>
      <c r="B53" s="417"/>
      <c r="C53" s="263" t="s">
        <v>131</v>
      </c>
      <c r="D53" s="186"/>
      <c r="E53" s="171"/>
    </row>
    <row r="54" spans="1:5" s="11" customFormat="1" ht="51" x14ac:dyDescent="0.2">
      <c r="A54" s="3"/>
      <c r="B54" s="417"/>
      <c r="C54" s="263" t="s">
        <v>132</v>
      </c>
      <c r="D54" s="186"/>
      <c r="E54" s="171"/>
    </row>
    <row r="55" spans="1:5" s="11" customFormat="1" ht="38.25" x14ac:dyDescent="0.2">
      <c r="A55" s="3"/>
      <c r="B55" s="417"/>
      <c r="C55" s="263" t="s">
        <v>133</v>
      </c>
      <c r="D55" s="186"/>
      <c r="E55" s="171"/>
    </row>
    <row r="56" spans="1:5" s="11" customFormat="1" ht="25.5" x14ac:dyDescent="0.2">
      <c r="A56" s="3"/>
      <c r="B56" s="417"/>
      <c r="C56" s="179" t="s">
        <v>134</v>
      </c>
      <c r="D56" s="186"/>
      <c r="E56" s="171"/>
    </row>
    <row r="57" spans="1:5" s="11" customFormat="1" x14ac:dyDescent="0.2">
      <c r="A57" s="3"/>
      <c r="B57" s="26"/>
      <c r="C57" s="26"/>
      <c r="D57" s="15"/>
      <c r="E57" s="121"/>
    </row>
    <row r="58" spans="1:5" s="11" customFormat="1" ht="22.5" x14ac:dyDescent="0.3">
      <c r="A58" s="3"/>
      <c r="B58" s="415" t="s">
        <v>135</v>
      </c>
      <c r="C58" s="416"/>
      <c r="D58" s="416"/>
      <c r="E58" s="416"/>
    </row>
    <row r="59" spans="1:5" s="11" customFormat="1" x14ac:dyDescent="0.2">
      <c r="A59" s="3"/>
      <c r="B59" s="40"/>
      <c r="C59" s="40" t="s">
        <v>82</v>
      </c>
      <c r="D59" s="174" t="s">
        <v>83</v>
      </c>
      <c r="E59" s="41" t="s">
        <v>84</v>
      </c>
    </row>
    <row r="60" spans="1:5" s="11" customFormat="1" ht="25.5" x14ac:dyDescent="0.2">
      <c r="A60" s="3"/>
      <c r="B60" s="417" t="s">
        <v>136</v>
      </c>
      <c r="C60" s="127" t="s">
        <v>137</v>
      </c>
      <c r="D60" s="186"/>
      <c r="E60" s="171"/>
    </row>
    <row r="61" spans="1:5" s="11" customFormat="1" ht="38.25" x14ac:dyDescent="0.2">
      <c r="A61" s="3"/>
      <c r="B61" s="417"/>
      <c r="C61" s="127" t="s">
        <v>138</v>
      </c>
      <c r="D61" s="186"/>
      <c r="E61" s="171"/>
    </row>
    <row r="62" spans="1:5" s="11" customFormat="1" ht="26.25" customHeight="1" x14ac:dyDescent="0.2">
      <c r="A62" s="3"/>
      <c r="B62" s="417"/>
      <c r="C62" s="127" t="s">
        <v>139</v>
      </c>
      <c r="D62" s="186"/>
      <c r="E62" s="171"/>
    </row>
    <row r="63" spans="1:5" s="11" customFormat="1" ht="25.5" x14ac:dyDescent="0.2">
      <c r="A63" s="3"/>
      <c r="B63" s="417"/>
      <c r="C63" s="127" t="s">
        <v>140</v>
      </c>
      <c r="D63" s="186"/>
      <c r="E63" s="171"/>
    </row>
    <row r="64" spans="1:5" s="11" customFormat="1" ht="38.25" x14ac:dyDescent="0.2">
      <c r="A64" s="3"/>
      <c r="B64" s="417"/>
      <c r="C64" s="127" t="s">
        <v>141</v>
      </c>
      <c r="D64" s="186"/>
      <c r="E64" s="171"/>
    </row>
    <row r="65" spans="1:5" s="11" customFormat="1" ht="25.5" x14ac:dyDescent="0.2">
      <c r="A65" s="3"/>
      <c r="B65" s="417"/>
      <c r="C65" s="265" t="s">
        <v>142</v>
      </c>
      <c r="D65" s="236"/>
      <c r="E65" s="237"/>
    </row>
    <row r="66" spans="1:5" s="11" customFormat="1" ht="51" x14ac:dyDescent="0.2">
      <c r="A66" s="3"/>
      <c r="B66" s="417"/>
      <c r="C66" s="264" t="s">
        <v>143</v>
      </c>
      <c r="D66" s="236"/>
      <c r="E66" s="237"/>
    </row>
    <row r="67" spans="1:5" s="11" customFormat="1" ht="38.25" x14ac:dyDescent="0.2">
      <c r="A67" s="3"/>
      <c r="B67" s="417"/>
      <c r="C67" s="264" t="s">
        <v>144</v>
      </c>
      <c r="D67" s="236"/>
      <c r="E67" s="237"/>
    </row>
    <row r="68" spans="1:5" s="11" customFormat="1" ht="38.25" x14ac:dyDescent="0.2">
      <c r="A68" s="3"/>
      <c r="B68" s="417"/>
      <c r="C68" s="264" t="s">
        <v>145</v>
      </c>
      <c r="D68" s="236"/>
      <c r="E68" s="237"/>
    </row>
    <row r="69" spans="1:5" s="11" customFormat="1" ht="25.5" x14ac:dyDescent="0.2">
      <c r="A69" s="3"/>
      <c r="B69" s="417"/>
      <c r="C69" s="264" t="s">
        <v>146</v>
      </c>
      <c r="D69" s="236"/>
      <c r="E69" s="237"/>
    </row>
    <row r="70" spans="1:5" s="11" customFormat="1" ht="38.25" x14ac:dyDescent="0.2">
      <c r="A70" s="3"/>
      <c r="B70" s="417"/>
      <c r="C70" s="264" t="s">
        <v>147</v>
      </c>
      <c r="D70" s="236"/>
      <c r="E70" s="237"/>
    </row>
    <row r="71" spans="1:5" s="11" customFormat="1" ht="27.75" customHeight="1" x14ac:dyDescent="0.2">
      <c r="A71" s="3"/>
      <c r="B71" s="417"/>
      <c r="C71" s="264" t="s">
        <v>148</v>
      </c>
      <c r="D71" s="236"/>
      <c r="E71" s="237"/>
    </row>
    <row r="72" spans="1:5" s="11" customFormat="1" ht="25.5" x14ac:dyDescent="0.2">
      <c r="A72" s="3"/>
      <c r="B72" s="417"/>
      <c r="C72" s="96" t="s">
        <v>149</v>
      </c>
      <c r="D72" s="186"/>
      <c r="E72" s="171"/>
    </row>
    <row r="73" spans="1:5" s="11" customFormat="1" ht="25.5" x14ac:dyDescent="0.2">
      <c r="A73" s="3"/>
      <c r="B73" s="417"/>
      <c r="C73" s="127" t="s">
        <v>150</v>
      </c>
      <c r="D73" s="186"/>
      <c r="E73" s="238"/>
    </row>
    <row r="74" spans="1:5" s="11" customFormat="1" x14ac:dyDescent="0.2">
      <c r="A74" s="3"/>
      <c r="B74" s="26"/>
      <c r="C74" s="26"/>
      <c r="D74" s="15"/>
      <c r="E74" s="121"/>
    </row>
    <row r="75" spans="1:5" s="11" customFormat="1" ht="22.5" x14ac:dyDescent="0.3">
      <c r="A75" s="3"/>
      <c r="B75" s="415" t="s">
        <v>151</v>
      </c>
      <c r="C75" s="416"/>
      <c r="D75" s="416"/>
      <c r="E75" s="416"/>
    </row>
    <row r="76" spans="1:5" s="11" customFormat="1" x14ac:dyDescent="0.2">
      <c r="A76" s="3"/>
      <c r="B76" s="40"/>
      <c r="C76" s="40" t="s">
        <v>82</v>
      </c>
      <c r="D76" s="174" t="s">
        <v>83</v>
      </c>
      <c r="E76" s="41" t="s">
        <v>84</v>
      </c>
    </row>
    <row r="77" spans="1:5" s="11" customFormat="1" ht="25.5" x14ac:dyDescent="0.2">
      <c r="A77" s="3"/>
      <c r="B77" s="417" t="s">
        <v>152</v>
      </c>
      <c r="C77" s="127" t="s">
        <v>153</v>
      </c>
      <c r="D77" s="172"/>
      <c r="E77" s="171"/>
    </row>
    <row r="78" spans="1:5" s="11" customFormat="1" ht="25.5" x14ac:dyDescent="0.2">
      <c r="A78" s="3"/>
      <c r="B78" s="417"/>
      <c r="C78" s="262" t="s">
        <v>154</v>
      </c>
      <c r="D78" s="172"/>
      <c r="E78" s="171"/>
    </row>
    <row r="79" spans="1:5" s="11" customFormat="1" ht="25.5" x14ac:dyDescent="0.2">
      <c r="A79" s="3"/>
      <c r="B79" s="417"/>
      <c r="C79" s="262" t="s">
        <v>155</v>
      </c>
      <c r="D79" s="172"/>
      <c r="E79" s="171"/>
    </row>
    <row r="80" spans="1:5" s="11" customFormat="1" ht="25.5" customHeight="1" x14ac:dyDescent="0.2">
      <c r="A80" s="3"/>
      <c r="B80" s="417"/>
      <c r="C80" s="262" t="s">
        <v>156</v>
      </c>
      <c r="D80" s="172"/>
      <c r="E80" s="171"/>
    </row>
    <row r="81" spans="1:5" s="11" customFormat="1" ht="25.5" customHeight="1" x14ac:dyDescent="0.2">
      <c r="A81" s="3"/>
      <c r="B81" s="417"/>
      <c r="C81" s="262" t="s">
        <v>157</v>
      </c>
      <c r="D81" s="172"/>
      <c r="E81" s="171"/>
    </row>
    <row r="82" spans="1:5" s="11" customFormat="1" ht="25.5" customHeight="1" x14ac:dyDescent="0.2">
      <c r="A82" s="3"/>
      <c r="B82" s="417"/>
      <c r="C82" s="262" t="s">
        <v>158</v>
      </c>
      <c r="D82" s="172"/>
      <c r="E82" s="171"/>
    </row>
    <row r="83" spans="1:5" s="11" customFormat="1" ht="51" x14ac:dyDescent="0.2">
      <c r="A83" s="3"/>
      <c r="B83" s="417"/>
      <c r="C83" s="262" t="s">
        <v>159</v>
      </c>
      <c r="D83" s="172"/>
      <c r="E83" s="171"/>
    </row>
    <row r="84" spans="1:5" s="11" customFormat="1" ht="25.5" customHeight="1" x14ac:dyDescent="0.2">
      <c r="A84" s="3"/>
      <c r="B84" s="417"/>
      <c r="C84" s="262" t="s">
        <v>160</v>
      </c>
      <c r="D84" s="172"/>
      <c r="E84" s="171"/>
    </row>
    <row r="85" spans="1:5" s="11" customFormat="1" ht="26.25" customHeight="1" x14ac:dyDescent="0.2">
      <c r="A85" s="3"/>
      <c r="B85" s="417"/>
      <c r="C85" s="262" t="s">
        <v>161</v>
      </c>
      <c r="D85" s="172"/>
      <c r="E85" s="171"/>
    </row>
    <row r="86" spans="1:5" s="11" customFormat="1" ht="26.25" customHeight="1" x14ac:dyDescent="0.2">
      <c r="A86" s="3"/>
      <c r="B86" s="417"/>
      <c r="C86" s="179" t="s">
        <v>162</v>
      </c>
      <c r="D86" s="172"/>
      <c r="E86" s="171"/>
    </row>
    <row r="87" spans="1:5" s="11" customFormat="1" ht="25.5" x14ac:dyDescent="0.2">
      <c r="A87" s="3"/>
      <c r="B87" s="417"/>
      <c r="C87" s="127" t="s">
        <v>163</v>
      </c>
      <c r="D87" s="172"/>
      <c r="E87" s="171"/>
    </row>
    <row r="88" spans="1:5" s="11" customFormat="1" x14ac:dyDescent="0.2">
      <c r="A88" s="3"/>
      <c r="B88" s="417"/>
      <c r="C88" s="127" t="s">
        <v>164</v>
      </c>
      <c r="D88" s="172"/>
      <c r="E88" s="171"/>
    </row>
    <row r="89" spans="1:5" s="11" customFormat="1" x14ac:dyDescent="0.2">
      <c r="A89" s="3"/>
      <c r="B89" s="417"/>
      <c r="C89" s="127" t="s">
        <v>165</v>
      </c>
      <c r="D89" s="172"/>
      <c r="E89" s="171"/>
    </row>
    <row r="90" spans="1:5" s="11" customFormat="1" ht="25.5" x14ac:dyDescent="0.2">
      <c r="A90" s="3"/>
      <c r="B90" s="417"/>
      <c r="C90" s="262" t="s">
        <v>166</v>
      </c>
      <c r="D90" s="172"/>
      <c r="E90" s="171"/>
    </row>
    <row r="91" spans="1:5" s="11" customFormat="1" ht="25.5" x14ac:dyDescent="0.2">
      <c r="A91" s="3"/>
      <c r="B91" s="417"/>
      <c r="C91" s="262" t="s">
        <v>167</v>
      </c>
      <c r="D91" s="172"/>
      <c r="E91" s="171"/>
    </row>
    <row r="92" spans="1:5" s="11" customFormat="1" x14ac:dyDescent="0.2">
      <c r="A92" s="3"/>
      <c r="B92" s="417"/>
      <c r="C92" s="127" t="s">
        <v>168</v>
      </c>
      <c r="D92" s="172"/>
      <c r="E92" s="171"/>
    </row>
    <row r="93" spans="1:5" s="11" customFormat="1" ht="25.5" x14ac:dyDescent="0.2">
      <c r="A93" s="3"/>
      <c r="B93" s="417"/>
      <c r="C93" s="180" t="s">
        <v>169</v>
      </c>
      <c r="D93" s="172"/>
      <c r="E93" s="171"/>
    </row>
    <row r="94" spans="1:5" s="11" customFormat="1" ht="25.5" x14ac:dyDescent="0.2">
      <c r="A94" s="3"/>
      <c r="B94" s="420"/>
      <c r="C94" s="242" t="s">
        <v>170</v>
      </c>
      <c r="D94" s="172"/>
      <c r="E94" s="171"/>
    </row>
    <row r="95" spans="1:5" s="11" customFormat="1" ht="15" x14ac:dyDescent="0.25">
      <c r="A95" s="3"/>
      <c r="B95" s="420"/>
      <c r="C95" s="243" t="s">
        <v>171</v>
      </c>
      <c r="D95" s="241"/>
      <c r="E95" s="171"/>
    </row>
    <row r="96" spans="1:5" s="11" customFormat="1" ht="15" x14ac:dyDescent="0.25">
      <c r="A96" s="3"/>
      <c r="B96" s="420"/>
      <c r="C96" s="240" t="s">
        <v>172</v>
      </c>
      <c r="D96" s="241"/>
      <c r="E96" s="171"/>
    </row>
    <row r="97" spans="1:5" s="11" customFormat="1" x14ac:dyDescent="0.2">
      <c r="A97" s="3"/>
      <c r="B97" s="26"/>
      <c r="C97" s="26"/>
      <c r="D97" s="15"/>
      <c r="E97" s="121"/>
    </row>
    <row r="98" spans="1:5" s="11" customFormat="1" ht="22.5" x14ac:dyDescent="0.3">
      <c r="A98" s="3"/>
      <c r="B98" s="415" t="s">
        <v>173</v>
      </c>
      <c r="C98" s="416"/>
      <c r="D98" s="416"/>
      <c r="E98" s="416"/>
    </row>
    <row r="99" spans="1:5" s="11" customFormat="1" x14ac:dyDescent="0.2">
      <c r="A99" s="3"/>
      <c r="B99" s="40"/>
      <c r="C99" s="40" t="s">
        <v>82</v>
      </c>
      <c r="D99" s="174" t="s">
        <v>83</v>
      </c>
      <c r="E99" s="41" t="s">
        <v>84</v>
      </c>
    </row>
    <row r="100" spans="1:5" s="11" customFormat="1" ht="31.5" customHeight="1" x14ac:dyDescent="0.2">
      <c r="A100" s="3"/>
      <c r="B100" s="418" t="s">
        <v>174</v>
      </c>
      <c r="C100" s="265" t="s">
        <v>175</v>
      </c>
      <c r="D100" s="186"/>
      <c r="E100" s="238"/>
    </row>
    <row r="101" spans="1:5" s="11" customFormat="1" ht="25.5" x14ac:dyDescent="0.2">
      <c r="A101" s="3"/>
      <c r="B101" s="419"/>
      <c r="C101" s="265" t="s">
        <v>176</v>
      </c>
      <c r="D101" s="186"/>
      <c r="E101" s="238"/>
    </row>
    <row r="102" spans="1:5" s="11" customFormat="1" ht="38.25" x14ac:dyDescent="0.2">
      <c r="A102" s="3"/>
      <c r="B102" s="419"/>
      <c r="C102" s="265" t="s">
        <v>177</v>
      </c>
      <c r="D102" s="186"/>
      <c r="E102" s="238"/>
    </row>
    <row r="103" spans="1:5" s="11" customFormat="1" ht="31.5" customHeight="1" x14ac:dyDescent="0.2">
      <c r="A103" s="3"/>
      <c r="B103" s="419"/>
      <c r="C103" s="300" t="s">
        <v>178</v>
      </c>
      <c r="D103" s="186"/>
      <c r="E103" s="171"/>
    </row>
    <row r="104" spans="1:5" s="11" customFormat="1" ht="31.5" customHeight="1" x14ac:dyDescent="0.2">
      <c r="A104" s="3"/>
      <c r="B104" s="419"/>
      <c r="C104" s="300" t="s">
        <v>179</v>
      </c>
      <c r="D104" s="186"/>
      <c r="E104" s="171"/>
    </row>
    <row r="105" spans="1:5" s="11" customFormat="1" ht="76.5" x14ac:dyDescent="0.2">
      <c r="A105" s="3"/>
      <c r="B105" s="419"/>
      <c r="C105" s="300" t="s">
        <v>180</v>
      </c>
      <c r="D105" s="186"/>
      <c r="E105" s="238"/>
    </row>
    <row r="106" spans="1:5" s="11" customFormat="1" ht="102.75" customHeight="1" x14ac:dyDescent="0.2">
      <c r="A106" s="3"/>
      <c r="B106" s="419"/>
      <c r="C106" s="265" t="s">
        <v>181</v>
      </c>
      <c r="D106" s="186"/>
      <c r="E106" s="238"/>
    </row>
    <row r="107" spans="1:5" s="11" customFormat="1" ht="38.25" x14ac:dyDescent="0.2">
      <c r="A107" s="3"/>
      <c r="B107" s="419"/>
      <c r="C107" s="265" t="s">
        <v>182</v>
      </c>
      <c r="D107" s="186"/>
      <c r="E107" s="238"/>
    </row>
    <row r="108" spans="1:5" s="11" customFormat="1" ht="25.5" x14ac:dyDescent="0.2">
      <c r="A108" s="3"/>
      <c r="B108" s="419"/>
      <c r="C108" s="265" t="s">
        <v>183</v>
      </c>
      <c r="D108" s="186"/>
      <c r="E108" s="238"/>
    </row>
    <row r="109" spans="1:5" s="11" customFormat="1" ht="25.5" x14ac:dyDescent="0.2">
      <c r="A109" s="3"/>
      <c r="B109" s="419"/>
      <c r="C109" s="265" t="s">
        <v>184</v>
      </c>
      <c r="D109" s="186"/>
      <c r="E109" s="238"/>
    </row>
    <row r="110" spans="1:5" s="11" customFormat="1" ht="102" x14ac:dyDescent="0.2">
      <c r="A110" s="3"/>
      <c r="B110" s="419"/>
      <c r="C110" s="265" t="s">
        <v>185</v>
      </c>
      <c r="D110" s="186"/>
      <c r="E110" s="171"/>
    </row>
    <row r="111" spans="1:5" s="11" customFormat="1" ht="38.25" x14ac:dyDescent="0.2">
      <c r="A111" s="3"/>
      <c r="B111" s="419"/>
      <c r="C111" s="300" t="s">
        <v>186</v>
      </c>
      <c r="D111" s="186"/>
      <c r="E111" s="171"/>
    </row>
    <row r="112" spans="1:5" s="11" customFormat="1" ht="36" customHeight="1" x14ac:dyDescent="0.2">
      <c r="A112" s="3"/>
      <c r="B112" s="419"/>
      <c r="C112" s="300" t="s">
        <v>187</v>
      </c>
      <c r="D112" s="186"/>
      <c r="E112" s="171"/>
    </row>
    <row r="113" spans="1:5" s="11" customFormat="1" ht="38.25" x14ac:dyDescent="0.2">
      <c r="A113" s="3"/>
      <c r="B113" s="419"/>
      <c r="C113" s="300" t="s">
        <v>188</v>
      </c>
      <c r="D113" s="186"/>
      <c r="E113" s="171"/>
    </row>
    <row r="114" spans="1:5" s="11" customFormat="1" ht="38.25" x14ac:dyDescent="0.2">
      <c r="A114" s="3"/>
      <c r="B114" s="419"/>
      <c r="C114" s="300" t="s">
        <v>189</v>
      </c>
      <c r="D114" s="186"/>
      <c r="E114" s="171"/>
    </row>
    <row r="115" spans="1:5" s="11" customFormat="1" ht="38.25" x14ac:dyDescent="0.2">
      <c r="A115" s="3"/>
      <c r="B115" s="419"/>
      <c r="C115" s="300" t="s">
        <v>190</v>
      </c>
      <c r="D115" s="186"/>
      <c r="E115" s="171"/>
    </row>
    <row r="116" spans="1:5" s="11" customFormat="1" x14ac:dyDescent="0.2">
      <c r="A116" s="3"/>
      <c r="B116" s="26"/>
      <c r="C116" s="26"/>
      <c r="D116" s="15"/>
      <c r="E116" s="15"/>
    </row>
    <row r="117" spans="1:5" s="11" customFormat="1" ht="22.5" x14ac:dyDescent="0.3">
      <c r="A117" s="3"/>
      <c r="B117" s="415" t="s">
        <v>191</v>
      </c>
      <c r="C117" s="416"/>
      <c r="D117" s="416"/>
      <c r="E117" s="416"/>
    </row>
    <row r="118" spans="1:5" s="11" customFormat="1" x14ac:dyDescent="0.2">
      <c r="A118" s="3"/>
      <c r="B118" s="40"/>
      <c r="C118" s="40" t="s">
        <v>82</v>
      </c>
      <c r="D118" s="174" t="s">
        <v>83</v>
      </c>
      <c r="E118" s="41" t="s">
        <v>84</v>
      </c>
    </row>
    <row r="119" spans="1:5" s="11" customFormat="1" ht="24.75" customHeight="1" x14ac:dyDescent="0.2">
      <c r="A119" s="3"/>
      <c r="B119" s="417" t="s">
        <v>192</v>
      </c>
      <c r="C119" s="127" t="s">
        <v>193</v>
      </c>
      <c r="D119" s="186"/>
      <c r="E119" s="171"/>
    </row>
    <row r="120" spans="1:5" s="11" customFormat="1" ht="24.75" customHeight="1" x14ac:dyDescent="0.2">
      <c r="A120" s="3"/>
      <c r="B120" s="417"/>
      <c r="C120" s="127" t="s">
        <v>194</v>
      </c>
      <c r="D120" s="186"/>
      <c r="E120" s="171"/>
    </row>
    <row r="121" spans="1:5" s="11" customFormat="1" ht="22.5" customHeight="1" x14ac:dyDescent="0.2">
      <c r="A121" s="3"/>
      <c r="B121" s="417"/>
      <c r="C121" s="127" t="s">
        <v>195</v>
      </c>
      <c r="D121" s="186"/>
      <c r="E121" s="171"/>
    </row>
    <row r="122" spans="1:5" s="11" customFormat="1" ht="20.25" customHeight="1" x14ac:dyDescent="0.2">
      <c r="A122" s="3"/>
      <c r="B122" s="417"/>
      <c r="C122" s="127" t="s">
        <v>196</v>
      </c>
      <c r="D122" s="186"/>
      <c r="E122" s="171"/>
    </row>
    <row r="123" spans="1:5" s="11" customFormat="1" ht="19.5" customHeight="1" x14ac:dyDescent="0.2">
      <c r="A123" s="3"/>
      <c r="B123" s="417"/>
      <c r="C123" s="127" t="s">
        <v>197</v>
      </c>
      <c r="D123" s="186"/>
      <c r="E123" s="171"/>
    </row>
    <row r="124" spans="1:5" s="11" customFormat="1" ht="20.25" customHeight="1" x14ac:dyDescent="0.2">
      <c r="A124" s="3"/>
      <c r="B124" s="417"/>
      <c r="C124" s="127" t="s">
        <v>198</v>
      </c>
      <c r="D124" s="186"/>
      <c r="E124" s="171"/>
    </row>
    <row r="125" spans="1:5" s="11" customFormat="1" ht="24" customHeight="1" x14ac:dyDescent="0.2">
      <c r="A125" s="3"/>
      <c r="B125" s="417"/>
      <c r="C125" s="127" t="s">
        <v>199</v>
      </c>
      <c r="D125" s="186"/>
      <c r="E125" s="171" t="s">
        <v>200</v>
      </c>
    </row>
    <row r="126" spans="1:5" s="11" customFormat="1" x14ac:dyDescent="0.2">
      <c r="A126" s="3"/>
      <c r="B126" s="26"/>
      <c r="C126" s="26"/>
      <c r="D126" s="26"/>
      <c r="E126" s="121"/>
    </row>
    <row r="127" spans="1:5" s="11" customFormat="1" ht="22.5" x14ac:dyDescent="0.3">
      <c r="A127" s="3"/>
      <c r="B127" s="415" t="s">
        <v>201</v>
      </c>
      <c r="C127" s="416"/>
      <c r="D127" s="416"/>
      <c r="E127" s="416"/>
    </row>
    <row r="128" spans="1:5" s="11" customFormat="1" x14ac:dyDescent="0.2">
      <c r="A128" s="3"/>
      <c r="B128" s="40"/>
      <c r="C128" s="40" t="s">
        <v>82</v>
      </c>
      <c r="D128" s="174" t="s">
        <v>83</v>
      </c>
      <c r="E128" s="41" t="s">
        <v>84</v>
      </c>
    </row>
    <row r="129" spans="1:5" s="11" customFormat="1" ht="50.25" customHeight="1" x14ac:dyDescent="0.2">
      <c r="A129" s="3"/>
      <c r="B129" s="425" t="s">
        <v>202</v>
      </c>
      <c r="C129" s="127" t="s">
        <v>203</v>
      </c>
      <c r="D129" s="172"/>
      <c r="E129" s="171"/>
    </row>
    <row r="130" spans="1:5" s="11" customFormat="1" ht="54" customHeight="1" x14ac:dyDescent="0.2">
      <c r="A130" s="3"/>
      <c r="B130" s="426"/>
      <c r="C130" s="127" t="s">
        <v>204</v>
      </c>
      <c r="D130" s="172"/>
      <c r="E130" s="171"/>
    </row>
    <row r="131" spans="1:5" s="11" customFormat="1" ht="54" customHeight="1" x14ac:dyDescent="0.2">
      <c r="A131" s="3"/>
      <c r="B131" s="426"/>
      <c r="C131" s="262" t="s">
        <v>205</v>
      </c>
      <c r="D131" s="172"/>
      <c r="E131" s="171"/>
    </row>
    <row r="132" spans="1:5" s="11" customFormat="1" ht="54" customHeight="1" x14ac:dyDescent="0.2">
      <c r="A132" s="3"/>
      <c r="B132" s="426"/>
      <c r="C132" s="262" t="s">
        <v>206</v>
      </c>
      <c r="D132" s="172"/>
      <c r="E132" s="171"/>
    </row>
    <row r="133" spans="1:5" s="11" customFormat="1" ht="36.75" customHeight="1" x14ac:dyDescent="0.2">
      <c r="A133" s="3"/>
      <c r="B133" s="426"/>
      <c r="C133" s="127" t="s">
        <v>207</v>
      </c>
      <c r="D133" s="241"/>
      <c r="E133" s="171"/>
    </row>
    <row r="134" spans="1:5" s="11" customFormat="1" ht="34.5" customHeight="1" x14ac:dyDescent="0.2">
      <c r="A134" s="3"/>
      <c r="B134" s="426"/>
      <c r="C134" s="127" t="s">
        <v>208</v>
      </c>
      <c r="D134" s="241"/>
      <c r="E134" s="171"/>
    </row>
    <row r="135" spans="1:5" s="11" customFormat="1" ht="25.5" x14ac:dyDescent="0.2">
      <c r="A135" s="3"/>
      <c r="B135" s="426"/>
      <c r="C135" s="127" t="s">
        <v>209</v>
      </c>
      <c r="D135" s="186"/>
      <c r="E135" s="171"/>
    </row>
    <row r="136" spans="1:5" s="11" customFormat="1" ht="25.5" x14ac:dyDescent="0.2">
      <c r="A136" s="3"/>
      <c r="B136" s="426"/>
      <c r="C136" s="127" t="s">
        <v>210</v>
      </c>
      <c r="D136" s="186"/>
      <c r="E136" s="171"/>
    </row>
    <row r="137" spans="1:5" s="11" customFormat="1" x14ac:dyDescent="0.2">
      <c r="A137" s="3"/>
      <c r="B137" s="426"/>
      <c r="C137" s="127" t="s">
        <v>211</v>
      </c>
      <c r="D137" s="186"/>
      <c r="E137" s="171"/>
    </row>
    <row r="138" spans="1:5" s="11" customFormat="1" ht="25.5" x14ac:dyDescent="0.2">
      <c r="A138" s="3"/>
      <c r="B138" s="426"/>
      <c r="C138" s="127" t="s">
        <v>212</v>
      </c>
      <c r="D138" s="187"/>
      <c r="E138" s="171"/>
    </row>
    <row r="139" spans="1:5" s="11" customFormat="1" ht="25.5" x14ac:dyDescent="0.2">
      <c r="A139" s="3"/>
      <c r="B139" s="426"/>
      <c r="C139" s="127" t="s">
        <v>213</v>
      </c>
      <c r="D139" s="187"/>
      <c r="E139" s="171"/>
    </row>
    <row r="140" spans="1:5" s="11" customFormat="1" ht="38.25" x14ac:dyDescent="0.2">
      <c r="A140" s="3"/>
      <c r="B140" s="426"/>
      <c r="C140" s="127" t="s">
        <v>214</v>
      </c>
      <c r="D140" s="186"/>
      <c r="E140" s="171"/>
    </row>
    <row r="141" spans="1:5" s="11" customFormat="1" x14ac:dyDescent="0.2">
      <c r="A141" s="3"/>
      <c r="B141" s="426"/>
      <c r="C141" s="127" t="s">
        <v>215</v>
      </c>
      <c r="D141" s="186"/>
      <c r="E141" s="171"/>
    </row>
    <row r="142" spans="1:5" s="11" customFormat="1" ht="25.5" x14ac:dyDescent="0.2">
      <c r="A142" s="3"/>
      <c r="B142" s="426"/>
      <c r="C142" s="127" t="s">
        <v>216</v>
      </c>
      <c r="D142" s="186"/>
      <c r="E142" s="171"/>
    </row>
    <row r="143" spans="1:5" s="11" customFormat="1" ht="25.5" x14ac:dyDescent="0.2">
      <c r="A143" s="3"/>
      <c r="B143" s="427"/>
      <c r="C143" s="127" t="s">
        <v>217</v>
      </c>
      <c r="D143" s="186"/>
      <c r="E143" s="171"/>
    </row>
    <row r="144" spans="1:5" s="11" customFormat="1" x14ac:dyDescent="0.2">
      <c r="A144" s="3"/>
      <c r="B144" s="26"/>
      <c r="C144" s="26"/>
      <c r="D144" s="15"/>
      <c r="E144" s="15"/>
    </row>
    <row r="145" spans="1:12" s="11" customFormat="1" ht="22.5" x14ac:dyDescent="0.3">
      <c r="A145" s="3"/>
      <c r="B145" s="415" t="s">
        <v>218</v>
      </c>
      <c r="C145" s="416"/>
      <c r="D145" s="416"/>
      <c r="E145" s="416"/>
    </row>
    <row r="146" spans="1:12" s="11" customFormat="1" x14ac:dyDescent="0.2">
      <c r="A146" s="3"/>
      <c r="B146" s="40"/>
      <c r="C146" s="168" t="s">
        <v>82</v>
      </c>
      <c r="D146" s="174" t="s">
        <v>83</v>
      </c>
      <c r="E146" s="41" t="s">
        <v>84</v>
      </c>
    </row>
    <row r="147" spans="1:12" s="11" customFormat="1" ht="51" x14ac:dyDescent="0.2">
      <c r="A147" s="3"/>
      <c r="B147" s="420" t="s">
        <v>219</v>
      </c>
      <c r="C147" s="278" t="s">
        <v>220</v>
      </c>
      <c r="D147" s="277"/>
      <c r="E147" s="171"/>
    </row>
    <row r="148" spans="1:12" s="11" customFormat="1" ht="24" customHeight="1" x14ac:dyDescent="0.2">
      <c r="A148" s="3"/>
      <c r="B148" s="420"/>
      <c r="C148" s="279" t="s">
        <v>221</v>
      </c>
      <c r="D148" s="277"/>
      <c r="E148" s="171"/>
    </row>
    <row r="149" spans="1:12" s="11" customFormat="1" ht="24" customHeight="1" x14ac:dyDescent="0.2">
      <c r="A149" s="3"/>
      <c r="B149" s="420"/>
      <c r="C149" s="280" t="s">
        <v>222</v>
      </c>
      <c r="D149" s="277"/>
      <c r="E149" s="171"/>
    </row>
    <row r="150" spans="1:12" s="11" customFormat="1" x14ac:dyDescent="0.2">
      <c r="A150" s="3"/>
      <c r="B150" s="417"/>
      <c r="C150" s="234" t="s">
        <v>223</v>
      </c>
      <c r="D150" s="186"/>
      <c r="E150" s="171"/>
    </row>
    <row r="151" spans="1:12" s="11" customFormat="1" x14ac:dyDescent="0.2">
      <c r="A151" s="3"/>
      <c r="B151" s="417"/>
      <c r="C151" s="127" t="s">
        <v>224</v>
      </c>
      <c r="D151" s="186"/>
      <c r="E151" s="171"/>
    </row>
    <row r="152" spans="1:12" s="11" customFormat="1" x14ac:dyDescent="0.2">
      <c r="A152" s="3"/>
      <c r="B152" s="417"/>
      <c r="C152" s="127" t="s">
        <v>225</v>
      </c>
      <c r="D152" s="186"/>
      <c r="E152" s="171"/>
    </row>
    <row r="153" spans="1:12" s="11" customFormat="1" x14ac:dyDescent="0.2">
      <c r="A153" s="3"/>
      <c r="B153" s="417"/>
      <c r="C153" s="127" t="s">
        <v>226</v>
      </c>
      <c r="D153" s="186"/>
      <c r="E153" s="171"/>
    </row>
    <row r="154" spans="1:12" s="11" customFormat="1" x14ac:dyDescent="0.2">
      <c r="A154" s="3"/>
      <c r="B154" s="417"/>
      <c r="C154" s="127" t="s">
        <v>227</v>
      </c>
      <c r="D154" s="186"/>
      <c r="E154" s="171"/>
    </row>
    <row r="155" spans="1:12" s="11" customFormat="1" x14ac:dyDescent="0.2">
      <c r="A155" s="3"/>
      <c r="B155" s="417"/>
      <c r="C155" s="127" t="s">
        <v>228</v>
      </c>
      <c r="D155" s="186"/>
      <c r="E155" s="171"/>
    </row>
    <row r="156" spans="1:12" s="11" customFormat="1" x14ac:dyDescent="0.2">
      <c r="A156" s="3"/>
      <c r="B156" s="417"/>
      <c r="C156" s="127" t="s">
        <v>229</v>
      </c>
      <c r="D156" s="186"/>
      <c r="E156" s="171"/>
    </row>
    <row r="157" spans="1:12" s="11" customFormat="1" ht="30.75" customHeight="1" x14ac:dyDescent="0.2">
      <c r="A157" s="3"/>
      <c r="B157" s="417"/>
      <c r="C157" s="180" t="s">
        <v>230</v>
      </c>
      <c r="D157" s="176"/>
      <c r="E157" s="267"/>
    </row>
    <row r="158" spans="1:12" s="11" customFormat="1" ht="38.25" x14ac:dyDescent="0.2">
      <c r="A158" s="3"/>
      <c r="B158" s="420"/>
      <c r="C158" s="274" t="s">
        <v>231</v>
      </c>
      <c r="D158" s="272"/>
      <c r="E158" s="270"/>
    </row>
    <row r="159" spans="1:12" s="11" customFormat="1" ht="25.5" x14ac:dyDescent="0.2">
      <c r="A159" s="3"/>
      <c r="B159" s="420"/>
      <c r="C159" s="275" t="s">
        <v>232</v>
      </c>
      <c r="D159" s="273"/>
      <c r="E159" s="271"/>
    </row>
    <row r="160" spans="1:12" s="11" customFormat="1" ht="39" x14ac:dyDescent="0.25">
      <c r="A160" s="3"/>
      <c r="B160" s="420"/>
      <c r="C160" s="276" t="s">
        <v>233</v>
      </c>
      <c r="D160" s="273"/>
      <c r="E160" s="266"/>
      <c r="F160" s="235"/>
      <c r="G160" s="235"/>
      <c r="H160" s="235"/>
      <c r="I160" s="235"/>
      <c r="J160" s="235"/>
      <c r="K160" s="235"/>
      <c r="L160" s="235"/>
    </row>
    <row r="161" spans="1:5" s="11" customFormat="1" x14ac:dyDescent="0.2">
      <c r="A161" s="3"/>
      <c r="B161" s="417"/>
      <c r="C161" s="234" t="s">
        <v>234</v>
      </c>
      <c r="D161" s="268"/>
      <c r="E161" s="269"/>
    </row>
    <row r="162" spans="1:5" s="11" customFormat="1" x14ac:dyDescent="0.2">
      <c r="A162" s="3"/>
      <c r="B162" s="417"/>
      <c r="C162" s="127" t="s">
        <v>235</v>
      </c>
      <c r="D162" s="186"/>
      <c r="E162" s="171"/>
    </row>
    <row r="163" spans="1:5" s="11" customFormat="1" ht="25.5" x14ac:dyDescent="0.2">
      <c r="A163" s="3"/>
      <c r="B163" s="417"/>
      <c r="C163" s="127" t="s">
        <v>236</v>
      </c>
      <c r="D163" s="186"/>
      <c r="E163" s="171"/>
    </row>
    <row r="164" spans="1:5" s="11" customFormat="1" ht="25.5" x14ac:dyDescent="0.2">
      <c r="A164" s="3"/>
      <c r="B164" s="417"/>
      <c r="C164" s="127" t="s">
        <v>237</v>
      </c>
      <c r="D164" s="186"/>
      <c r="E164" s="238"/>
    </row>
    <row r="165" spans="1:5" s="11" customFormat="1" x14ac:dyDescent="0.2">
      <c r="A165" s="3"/>
      <c r="B165" s="417"/>
      <c r="C165" s="127" t="s">
        <v>238</v>
      </c>
      <c r="D165" s="186"/>
      <c r="E165" s="171"/>
    </row>
    <row r="166" spans="1:5" s="11" customFormat="1" ht="25.5" x14ac:dyDescent="0.2">
      <c r="A166" s="3"/>
      <c r="B166" s="417"/>
      <c r="C166" s="127" t="s">
        <v>239</v>
      </c>
      <c r="D166" s="186"/>
      <c r="E166" s="171"/>
    </row>
    <row r="167" spans="1:5" s="11" customFormat="1" ht="25.5" x14ac:dyDescent="0.2">
      <c r="A167" s="3"/>
      <c r="B167" s="417"/>
      <c r="C167" s="127" t="s">
        <v>240</v>
      </c>
      <c r="D167" s="186"/>
      <c r="E167" s="171"/>
    </row>
    <row r="168" spans="1:5" s="11" customFormat="1" ht="25.5" x14ac:dyDescent="0.2">
      <c r="A168" s="3"/>
      <c r="B168" s="417"/>
      <c r="C168" s="127" t="s">
        <v>241</v>
      </c>
      <c r="D168" s="186"/>
      <c r="E168" s="171"/>
    </row>
    <row r="169" spans="1:5" s="11" customFormat="1" ht="25.5" x14ac:dyDescent="0.2">
      <c r="A169" s="3"/>
      <c r="B169" s="417"/>
      <c r="C169" s="127" t="s">
        <v>242</v>
      </c>
      <c r="D169" s="186"/>
      <c r="E169" s="171"/>
    </row>
    <row r="170" spans="1:5" s="11" customFormat="1" ht="56.25" customHeight="1" x14ac:dyDescent="0.2">
      <c r="A170" s="3"/>
      <c r="B170" s="417"/>
      <c r="C170" s="127" t="s">
        <v>243</v>
      </c>
      <c r="D170" s="178"/>
      <c r="E170" s="171"/>
    </row>
    <row r="171" spans="1:5" s="11" customFormat="1" x14ac:dyDescent="0.2">
      <c r="A171" s="3"/>
      <c r="B171" s="26"/>
      <c r="C171" s="26"/>
      <c r="D171" s="15"/>
      <c r="E171" s="15"/>
    </row>
    <row r="172" spans="1:5" s="11" customFormat="1" ht="22.5" x14ac:dyDescent="0.3">
      <c r="A172" s="3"/>
      <c r="B172" s="415" t="s">
        <v>244</v>
      </c>
      <c r="C172" s="416"/>
      <c r="D172" s="416"/>
      <c r="E172" s="416"/>
    </row>
    <row r="173" spans="1:5" s="11" customFormat="1" x14ac:dyDescent="0.2">
      <c r="A173" s="3"/>
      <c r="B173" s="40"/>
      <c r="C173" s="40" t="s">
        <v>82</v>
      </c>
      <c r="D173" s="174" t="s">
        <v>83</v>
      </c>
      <c r="E173" s="41" t="s">
        <v>84</v>
      </c>
    </row>
    <row r="174" spans="1:5" s="11" customFormat="1" ht="25.5" x14ac:dyDescent="0.2">
      <c r="A174" s="3"/>
      <c r="B174" s="417" t="s">
        <v>245</v>
      </c>
      <c r="C174" s="127" t="s">
        <v>246</v>
      </c>
      <c r="D174" s="186"/>
      <c r="E174" s="171"/>
    </row>
    <row r="175" spans="1:5" s="11" customFormat="1" ht="25.5" x14ac:dyDescent="0.2">
      <c r="A175" s="3"/>
      <c r="B175" s="417"/>
      <c r="C175" s="127" t="s">
        <v>247</v>
      </c>
      <c r="D175" s="186"/>
      <c r="E175" s="171"/>
    </row>
    <row r="176" spans="1:5" s="11" customFormat="1" ht="25.5" x14ac:dyDescent="0.2">
      <c r="A176" s="3"/>
      <c r="B176" s="417"/>
      <c r="C176" s="127" t="s">
        <v>248</v>
      </c>
      <c r="D176" s="186"/>
      <c r="E176" s="171"/>
    </row>
    <row r="177" spans="1:5" s="11" customFormat="1" ht="25.5" x14ac:dyDescent="0.2">
      <c r="A177" s="3"/>
      <c r="B177" s="417"/>
      <c r="C177" s="127" t="s">
        <v>249</v>
      </c>
      <c r="D177" s="189"/>
      <c r="E177" s="171"/>
    </row>
    <row r="178" spans="1:5" s="11" customFormat="1" ht="57.75" customHeight="1" x14ac:dyDescent="0.2">
      <c r="A178" s="3"/>
      <c r="B178" s="417"/>
      <c r="C178" s="127" t="s">
        <v>250</v>
      </c>
      <c r="D178" s="188"/>
      <c r="E178" s="171"/>
    </row>
    <row r="179" spans="1:5" s="11" customFormat="1" x14ac:dyDescent="0.2">
      <c r="A179" s="3"/>
      <c r="B179" s="26"/>
      <c r="C179" s="26"/>
      <c r="D179" s="15"/>
      <c r="E179" s="121"/>
    </row>
    <row r="180" spans="1:5" s="11" customFormat="1" ht="22.5" x14ac:dyDescent="0.3">
      <c r="A180" s="3"/>
      <c r="B180" s="415" t="s">
        <v>251</v>
      </c>
      <c r="C180" s="416"/>
      <c r="D180" s="416"/>
      <c r="E180" s="416"/>
    </row>
    <row r="181" spans="1:5" s="11" customFormat="1" x14ac:dyDescent="0.2">
      <c r="A181" s="3"/>
      <c r="B181" s="40"/>
      <c r="C181" s="40" t="s">
        <v>252</v>
      </c>
      <c r="D181" s="174" t="s">
        <v>83</v>
      </c>
      <c r="E181" s="41" t="s">
        <v>84</v>
      </c>
    </row>
    <row r="182" spans="1:5" s="11" customFormat="1" ht="45.75" customHeight="1" x14ac:dyDescent="0.2">
      <c r="A182" s="3"/>
      <c r="B182" s="417" t="s">
        <v>253</v>
      </c>
      <c r="C182" s="127" t="s">
        <v>254</v>
      </c>
      <c r="D182" s="190"/>
      <c r="E182" s="171"/>
    </row>
    <row r="183" spans="1:5" s="11" customFormat="1" ht="38.25" x14ac:dyDescent="0.2">
      <c r="A183" s="3"/>
      <c r="B183" s="417"/>
      <c r="C183" s="127" t="s">
        <v>255</v>
      </c>
      <c r="D183" s="177"/>
      <c r="E183" s="171"/>
    </row>
    <row r="184" spans="1:5" s="11" customFormat="1" ht="54.75" customHeight="1" x14ac:dyDescent="0.2">
      <c r="A184" s="3"/>
      <c r="B184" s="417"/>
      <c r="C184" s="127" t="s">
        <v>256</v>
      </c>
      <c r="D184" s="175"/>
      <c r="E184" s="171"/>
    </row>
    <row r="185" spans="1:5" s="11" customFormat="1" ht="25.5" x14ac:dyDescent="0.2">
      <c r="A185" s="3"/>
      <c r="B185" s="417"/>
      <c r="C185" s="127" t="s">
        <v>257</v>
      </c>
      <c r="D185" s="191"/>
      <c r="E185" s="171"/>
    </row>
    <row r="186" spans="1:5" s="11" customFormat="1" ht="25.5" x14ac:dyDescent="0.2">
      <c r="A186" s="3"/>
      <c r="B186" s="417"/>
      <c r="C186" s="127" t="s">
        <v>258</v>
      </c>
      <c r="D186" s="186"/>
      <c r="E186" s="171"/>
    </row>
    <row r="187" spans="1:5" s="11" customFormat="1" ht="38.25" x14ac:dyDescent="0.2">
      <c r="A187" s="3"/>
      <c r="B187" s="417"/>
      <c r="C187" s="127" t="s">
        <v>259</v>
      </c>
      <c r="D187" s="186"/>
      <c r="E187" s="171"/>
    </row>
    <row r="188" spans="1:5" s="11" customFormat="1" ht="38.25" x14ac:dyDescent="0.2">
      <c r="A188" s="3"/>
      <c r="B188" s="417"/>
      <c r="C188" s="127" t="s">
        <v>260</v>
      </c>
      <c r="D188" s="186"/>
      <c r="E188" s="171"/>
    </row>
    <row r="189" spans="1:5" s="11" customFormat="1" ht="38.25" x14ac:dyDescent="0.2">
      <c r="A189" s="3"/>
      <c r="B189" s="417"/>
      <c r="C189" s="127" t="s">
        <v>261</v>
      </c>
      <c r="D189" s="189"/>
      <c r="E189" s="171"/>
    </row>
    <row r="190" spans="1:5" s="11" customFormat="1" ht="39" customHeight="1" x14ac:dyDescent="0.2">
      <c r="A190" s="3"/>
      <c r="B190" s="417"/>
      <c r="C190" s="127" t="s">
        <v>262</v>
      </c>
      <c r="D190" s="188"/>
      <c r="E190" s="171"/>
    </row>
    <row r="191" spans="1:5" s="11" customFormat="1" x14ac:dyDescent="0.2">
      <c r="A191" s="3"/>
      <c r="B191" s="26"/>
      <c r="C191" s="26"/>
      <c r="D191" s="15"/>
      <c r="E191" s="121"/>
    </row>
    <row r="192" spans="1:5" s="11" customFormat="1" ht="22.5" x14ac:dyDescent="0.3">
      <c r="A192" s="3"/>
      <c r="B192" s="415" t="s">
        <v>263</v>
      </c>
      <c r="C192" s="416"/>
      <c r="D192" s="416"/>
      <c r="E192" s="416"/>
    </row>
    <row r="193" spans="1:120" s="11" customFormat="1" x14ac:dyDescent="0.2">
      <c r="A193" s="3"/>
      <c r="B193" s="40"/>
      <c r="C193" s="40" t="s">
        <v>82</v>
      </c>
      <c r="D193" s="174" t="s">
        <v>83</v>
      </c>
      <c r="E193" s="41" t="s">
        <v>84</v>
      </c>
    </row>
    <row r="194" spans="1:120" s="11" customFormat="1" ht="25.5" x14ac:dyDescent="0.2">
      <c r="A194" s="3"/>
      <c r="B194" s="417" t="s">
        <v>264</v>
      </c>
      <c r="C194" s="262" t="s">
        <v>265</v>
      </c>
      <c r="D194" s="186"/>
      <c r="E194" s="192"/>
    </row>
    <row r="195" spans="1:120" s="11" customFormat="1" ht="25.5" x14ac:dyDescent="0.2">
      <c r="A195" s="3"/>
      <c r="B195" s="417"/>
      <c r="C195" s="127" t="s">
        <v>266</v>
      </c>
      <c r="D195" s="186"/>
      <c r="E195" s="192"/>
    </row>
    <row r="196" spans="1:120" s="11" customFormat="1" ht="25.5" x14ac:dyDescent="0.2">
      <c r="A196" s="3"/>
      <c r="B196" s="417"/>
      <c r="C196" s="127" t="s">
        <v>267</v>
      </c>
      <c r="D196" s="186"/>
      <c r="E196" s="192"/>
    </row>
    <row r="197" spans="1:120" s="11" customFormat="1" ht="25.5" x14ac:dyDescent="0.2">
      <c r="A197" s="3"/>
      <c r="B197" s="417"/>
      <c r="C197" s="127" t="s">
        <v>268</v>
      </c>
      <c r="D197" s="193"/>
      <c r="E197" s="192"/>
    </row>
    <row r="198" spans="1:120" s="11" customFormat="1" x14ac:dyDescent="0.2">
      <c r="A198" s="3"/>
      <c r="B198" s="417"/>
      <c r="C198" s="127" t="s">
        <v>269</v>
      </c>
      <c r="D198" s="186"/>
      <c r="E198" s="192"/>
    </row>
    <row r="199" spans="1:120" s="11" customFormat="1" x14ac:dyDescent="0.2">
      <c r="A199" s="3"/>
      <c r="B199" s="417"/>
      <c r="C199" s="127" t="s">
        <v>270</v>
      </c>
      <c r="D199" s="186"/>
      <c r="E199" s="192"/>
    </row>
    <row r="200" spans="1:120" s="11" customFormat="1" ht="25.5" x14ac:dyDescent="0.2">
      <c r="A200" s="3"/>
      <c r="B200" s="417"/>
      <c r="C200" s="262" t="s">
        <v>271</v>
      </c>
      <c r="D200" s="186"/>
      <c r="E200" s="192"/>
    </row>
    <row r="201" spans="1:120" s="11" customFormat="1" ht="25.5" x14ac:dyDescent="0.2">
      <c r="A201" s="3"/>
      <c r="B201" s="417"/>
      <c r="C201" s="127" t="s">
        <v>272</v>
      </c>
      <c r="D201" s="186"/>
      <c r="E201" s="192"/>
    </row>
    <row r="202" spans="1:120" s="11" customFormat="1" ht="22.5" x14ac:dyDescent="0.3">
      <c r="A202" s="3"/>
      <c r="B202" s="414"/>
      <c r="C202" s="414"/>
      <c r="D202" s="414"/>
      <c r="E202" s="414"/>
    </row>
    <row r="203" spans="1:120" s="12" customFormat="1" x14ac:dyDescent="0.2">
      <c r="B203" s="29"/>
      <c r="C203" s="29"/>
      <c r="E203" s="122"/>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row>
    <row r="204" spans="1:120" s="12" customFormat="1" x14ac:dyDescent="0.2">
      <c r="B204" s="29"/>
      <c r="C204" s="29"/>
      <c r="E204" s="122"/>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row>
    <row r="205" spans="1:120" s="12" customFormat="1" x14ac:dyDescent="0.2">
      <c r="B205" s="29"/>
      <c r="C205" s="29"/>
      <c r="E205" s="122"/>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row>
    <row r="206" spans="1:120" s="12" customFormat="1" x14ac:dyDescent="0.2">
      <c r="B206" s="29" t="s">
        <v>273</v>
      </c>
      <c r="C206" s="29"/>
      <c r="E206" s="122"/>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row>
    <row r="207" spans="1:120" s="12" customFormat="1" x14ac:dyDescent="0.2">
      <c r="B207" s="29" t="s">
        <v>274</v>
      </c>
      <c r="C207" s="29"/>
      <c r="E207" s="122"/>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11"/>
      <c r="BS207" s="11"/>
      <c r="BT207" s="11"/>
      <c r="BU207" s="11"/>
      <c r="BV207" s="11"/>
      <c r="BW207" s="11"/>
      <c r="BX207" s="11"/>
      <c r="BY207" s="11"/>
      <c r="BZ207" s="11"/>
      <c r="CA207" s="11"/>
      <c r="CB207" s="11"/>
      <c r="CC207" s="11"/>
      <c r="CD207" s="11"/>
      <c r="CE207" s="11"/>
      <c r="CF207" s="11"/>
      <c r="CG207" s="11"/>
      <c r="CH207" s="11"/>
      <c r="CI207" s="11"/>
      <c r="CJ207" s="11"/>
      <c r="CK207" s="11"/>
      <c r="CL207" s="11"/>
      <c r="CM207" s="11"/>
      <c r="CN207" s="11"/>
      <c r="CO207" s="11"/>
      <c r="CP207" s="11"/>
      <c r="CQ207" s="11"/>
      <c r="CR207" s="11"/>
      <c r="CS207" s="11"/>
      <c r="CT207" s="11"/>
      <c r="CU207" s="11"/>
      <c r="CV207" s="11"/>
      <c r="CW207" s="11"/>
      <c r="CX207" s="11"/>
      <c r="CY207" s="11"/>
      <c r="CZ207" s="11"/>
      <c r="DA207" s="11"/>
      <c r="DB207" s="11"/>
      <c r="DC207" s="11"/>
      <c r="DD207" s="11"/>
      <c r="DE207" s="11"/>
      <c r="DF207" s="11"/>
      <c r="DG207" s="11"/>
      <c r="DH207" s="11"/>
      <c r="DI207" s="11"/>
      <c r="DJ207" s="11"/>
      <c r="DK207" s="11"/>
      <c r="DL207" s="11"/>
      <c r="DM207" s="11"/>
      <c r="DN207" s="11"/>
      <c r="DO207" s="11"/>
      <c r="DP207" s="11"/>
    </row>
    <row r="208" spans="1:120" s="12" customFormat="1" x14ac:dyDescent="0.2">
      <c r="B208" s="29"/>
      <c r="C208" s="29"/>
      <c r="E208" s="122"/>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11"/>
      <c r="BS208" s="11"/>
      <c r="BT208" s="11"/>
      <c r="BU208" s="11"/>
      <c r="BV208" s="11"/>
      <c r="BW208" s="11"/>
      <c r="BX208" s="11"/>
      <c r="BY208" s="11"/>
      <c r="BZ208" s="11"/>
      <c r="CA208" s="11"/>
      <c r="CB208" s="11"/>
      <c r="CC208" s="11"/>
      <c r="CD208" s="11"/>
      <c r="CE208" s="11"/>
      <c r="CF208" s="11"/>
      <c r="CG208" s="11"/>
      <c r="CH208" s="11"/>
      <c r="CI208" s="11"/>
      <c r="CJ208" s="11"/>
      <c r="CK208" s="11"/>
      <c r="CL208" s="11"/>
      <c r="CM208" s="11"/>
      <c r="CN208" s="11"/>
      <c r="CO208" s="11"/>
      <c r="CP208" s="11"/>
      <c r="CQ208" s="11"/>
      <c r="CR208" s="11"/>
      <c r="CS208" s="11"/>
      <c r="CT208" s="11"/>
      <c r="CU208" s="11"/>
      <c r="CV208" s="11"/>
      <c r="CW208" s="11"/>
      <c r="CX208" s="11"/>
      <c r="CY208" s="11"/>
      <c r="CZ208" s="11"/>
      <c r="DA208" s="11"/>
      <c r="DB208" s="11"/>
      <c r="DC208" s="11"/>
      <c r="DD208" s="11"/>
      <c r="DE208" s="11"/>
      <c r="DF208" s="11"/>
      <c r="DG208" s="11"/>
      <c r="DH208" s="11"/>
      <c r="DI208" s="11"/>
      <c r="DJ208" s="11"/>
      <c r="DK208" s="11"/>
      <c r="DL208" s="11"/>
      <c r="DM208" s="11"/>
      <c r="DN208" s="11"/>
      <c r="DO208" s="11"/>
      <c r="DP208" s="11"/>
    </row>
    <row r="209" spans="2:120" s="12" customFormat="1" x14ac:dyDescent="0.2">
      <c r="B209" s="29"/>
      <c r="C209" s="29"/>
      <c r="E209" s="122"/>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11"/>
      <c r="BS209" s="11"/>
      <c r="BT209" s="11"/>
      <c r="BU209" s="11"/>
      <c r="BV209" s="11"/>
      <c r="BW209" s="11"/>
      <c r="BX209" s="11"/>
      <c r="BY209" s="11"/>
      <c r="BZ209" s="11"/>
      <c r="CA209" s="11"/>
      <c r="CB209" s="11"/>
      <c r="CC209" s="11"/>
      <c r="CD209" s="11"/>
      <c r="CE209" s="11"/>
      <c r="CF209" s="11"/>
      <c r="CG209" s="11"/>
      <c r="CH209" s="11"/>
      <c r="CI209" s="11"/>
      <c r="CJ209" s="11"/>
      <c r="CK209" s="11"/>
      <c r="CL209" s="11"/>
      <c r="CM209" s="11"/>
      <c r="CN209" s="11"/>
      <c r="CO209" s="11"/>
      <c r="CP209" s="11"/>
      <c r="CQ209" s="11"/>
      <c r="CR209" s="11"/>
      <c r="CS209" s="11"/>
      <c r="CT209" s="11"/>
      <c r="CU209" s="11"/>
      <c r="CV209" s="11"/>
      <c r="CW209" s="11"/>
      <c r="CX209" s="11"/>
      <c r="CY209" s="11"/>
      <c r="CZ209" s="11"/>
      <c r="DA209" s="11"/>
      <c r="DB209" s="11"/>
      <c r="DC209" s="11"/>
      <c r="DD209" s="11"/>
      <c r="DE209" s="11"/>
      <c r="DF209" s="11"/>
      <c r="DG209" s="11"/>
      <c r="DH209" s="11"/>
      <c r="DI209" s="11"/>
      <c r="DJ209" s="11"/>
      <c r="DK209" s="11"/>
      <c r="DL209" s="11"/>
      <c r="DM209" s="11"/>
      <c r="DN209" s="11"/>
      <c r="DO209" s="11"/>
      <c r="DP209" s="11"/>
    </row>
    <row r="210" spans="2:120" s="12" customFormat="1" x14ac:dyDescent="0.2">
      <c r="B210" s="29"/>
      <c r="C210" s="29"/>
      <c r="E210" s="122"/>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11"/>
      <c r="BS210" s="11"/>
      <c r="BT210" s="11"/>
      <c r="BU210" s="11"/>
      <c r="BV210" s="11"/>
      <c r="BW210" s="11"/>
      <c r="BX210" s="11"/>
      <c r="BY210" s="11"/>
      <c r="BZ210" s="11"/>
      <c r="CA210" s="11"/>
      <c r="CB210" s="11"/>
      <c r="CC210" s="11"/>
      <c r="CD210" s="11"/>
      <c r="CE210" s="11"/>
      <c r="CF210" s="11"/>
      <c r="CG210" s="11"/>
      <c r="CH210" s="11"/>
      <c r="CI210" s="11"/>
      <c r="CJ210" s="11"/>
      <c r="CK210" s="11"/>
      <c r="CL210" s="11"/>
      <c r="CM210" s="11"/>
      <c r="CN210" s="11"/>
      <c r="CO210" s="11"/>
      <c r="CP210" s="11"/>
      <c r="CQ210" s="11"/>
      <c r="CR210" s="11"/>
      <c r="CS210" s="11"/>
      <c r="CT210" s="11"/>
      <c r="CU210" s="11"/>
      <c r="CV210" s="11"/>
      <c r="CW210" s="11"/>
      <c r="CX210" s="11"/>
      <c r="CY210" s="11"/>
      <c r="CZ210" s="11"/>
      <c r="DA210" s="11"/>
      <c r="DB210" s="11"/>
      <c r="DC210" s="11"/>
      <c r="DD210" s="11"/>
      <c r="DE210" s="11"/>
      <c r="DF210" s="11"/>
      <c r="DG210" s="11"/>
      <c r="DH210" s="11"/>
      <c r="DI210" s="11"/>
      <c r="DJ210" s="11"/>
      <c r="DK210" s="11"/>
      <c r="DL210" s="11"/>
      <c r="DM210" s="11"/>
      <c r="DN210" s="11"/>
      <c r="DO210" s="11"/>
      <c r="DP210" s="11"/>
    </row>
    <row r="211" spans="2:120" s="12" customFormat="1" x14ac:dyDescent="0.2">
      <c r="B211" s="29"/>
      <c r="C211" s="29"/>
      <c r="E211" s="122"/>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11"/>
      <c r="BS211" s="11"/>
      <c r="BT211" s="11"/>
      <c r="BU211" s="11"/>
      <c r="BV211" s="11"/>
      <c r="BW211" s="11"/>
      <c r="BX211" s="11"/>
      <c r="BY211" s="11"/>
      <c r="BZ211" s="11"/>
      <c r="CA211" s="11"/>
      <c r="CB211" s="11"/>
      <c r="CC211" s="11"/>
      <c r="CD211" s="11"/>
      <c r="CE211" s="11"/>
      <c r="CF211" s="11"/>
      <c r="CG211" s="11"/>
      <c r="CH211" s="11"/>
      <c r="CI211" s="11"/>
      <c r="CJ211" s="11"/>
      <c r="CK211" s="11"/>
      <c r="CL211" s="11"/>
      <c r="CM211" s="11"/>
      <c r="CN211" s="11"/>
      <c r="CO211" s="11"/>
      <c r="CP211" s="11"/>
      <c r="CQ211" s="11"/>
      <c r="CR211" s="11"/>
      <c r="CS211" s="11"/>
      <c r="CT211" s="11"/>
      <c r="CU211" s="11"/>
      <c r="CV211" s="11"/>
      <c r="CW211" s="11"/>
      <c r="CX211" s="11"/>
      <c r="CY211" s="11"/>
      <c r="CZ211" s="11"/>
      <c r="DA211" s="11"/>
      <c r="DB211" s="11"/>
      <c r="DC211" s="11"/>
      <c r="DD211" s="11"/>
      <c r="DE211" s="11"/>
      <c r="DF211" s="11"/>
      <c r="DG211" s="11"/>
      <c r="DH211" s="11"/>
      <c r="DI211" s="11"/>
      <c r="DJ211" s="11"/>
      <c r="DK211" s="11"/>
      <c r="DL211" s="11"/>
      <c r="DM211" s="11"/>
      <c r="DN211" s="11"/>
      <c r="DO211" s="11"/>
      <c r="DP211" s="11"/>
    </row>
    <row r="212" spans="2:120" s="12" customFormat="1" x14ac:dyDescent="0.2">
      <c r="B212" s="29"/>
      <c r="C212" s="29"/>
      <c r="E212" s="122"/>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11"/>
      <c r="BS212" s="11"/>
      <c r="BT212" s="11"/>
      <c r="BU212" s="11"/>
      <c r="BV212" s="11"/>
      <c r="BW212" s="11"/>
      <c r="BX212" s="11"/>
      <c r="BY212" s="11"/>
      <c r="BZ212" s="11"/>
      <c r="CA212" s="11"/>
      <c r="CB212" s="11"/>
      <c r="CC212" s="11"/>
      <c r="CD212" s="11"/>
      <c r="CE212" s="11"/>
      <c r="CF212" s="11"/>
      <c r="CG212" s="11"/>
      <c r="CH212" s="11"/>
      <c r="CI212" s="11"/>
      <c r="CJ212" s="11"/>
      <c r="CK212" s="11"/>
      <c r="CL212" s="11"/>
      <c r="CM212" s="11"/>
      <c r="CN212" s="11"/>
      <c r="CO212" s="11"/>
      <c r="CP212" s="11"/>
      <c r="CQ212" s="11"/>
      <c r="CR212" s="11"/>
      <c r="CS212" s="11"/>
      <c r="CT212" s="11"/>
      <c r="CU212" s="11"/>
      <c r="CV212" s="11"/>
      <c r="CW212" s="11"/>
      <c r="CX212" s="11"/>
      <c r="CY212" s="11"/>
      <c r="CZ212" s="11"/>
      <c r="DA212" s="11"/>
      <c r="DB212" s="11"/>
      <c r="DC212" s="11"/>
      <c r="DD212" s="11"/>
      <c r="DE212" s="11"/>
      <c r="DF212" s="11"/>
      <c r="DG212" s="11"/>
      <c r="DH212" s="11"/>
      <c r="DI212" s="11"/>
      <c r="DJ212" s="11"/>
      <c r="DK212" s="11"/>
      <c r="DL212" s="11"/>
      <c r="DM212" s="11"/>
      <c r="DN212" s="11"/>
      <c r="DO212" s="11"/>
      <c r="DP212" s="11"/>
    </row>
    <row r="213" spans="2:120" s="12" customFormat="1" x14ac:dyDescent="0.2">
      <c r="B213" s="29"/>
      <c r="C213" s="29"/>
      <c r="E213" s="122"/>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11"/>
      <c r="BS213" s="11"/>
      <c r="BT213" s="11"/>
      <c r="BU213" s="11"/>
      <c r="BV213" s="11"/>
      <c r="BW213" s="11"/>
      <c r="BX213" s="11"/>
      <c r="BY213" s="11"/>
      <c r="BZ213" s="11"/>
      <c r="CA213" s="11"/>
      <c r="CB213" s="11"/>
      <c r="CC213" s="11"/>
      <c r="CD213" s="11"/>
      <c r="CE213" s="11"/>
      <c r="CF213" s="11"/>
      <c r="CG213" s="11"/>
      <c r="CH213" s="11"/>
      <c r="CI213" s="11"/>
      <c r="CJ213" s="11"/>
      <c r="CK213" s="11"/>
      <c r="CL213" s="11"/>
      <c r="CM213" s="11"/>
      <c r="CN213" s="11"/>
      <c r="CO213" s="11"/>
      <c r="CP213" s="11"/>
      <c r="CQ213" s="11"/>
      <c r="CR213" s="11"/>
      <c r="CS213" s="11"/>
      <c r="CT213" s="11"/>
      <c r="CU213" s="11"/>
      <c r="CV213" s="11"/>
      <c r="CW213" s="11"/>
      <c r="CX213" s="11"/>
      <c r="CY213" s="11"/>
      <c r="CZ213" s="11"/>
      <c r="DA213" s="11"/>
      <c r="DB213" s="11"/>
      <c r="DC213" s="11"/>
      <c r="DD213" s="11"/>
      <c r="DE213" s="11"/>
      <c r="DF213" s="11"/>
      <c r="DG213" s="11"/>
      <c r="DH213" s="11"/>
      <c r="DI213" s="11"/>
      <c r="DJ213" s="11"/>
      <c r="DK213" s="11"/>
      <c r="DL213" s="11"/>
      <c r="DM213" s="11"/>
      <c r="DN213" s="11"/>
      <c r="DO213" s="11"/>
      <c r="DP213" s="11"/>
    </row>
    <row r="214" spans="2:120" s="12" customFormat="1" x14ac:dyDescent="0.2">
      <c r="B214" s="29"/>
      <c r="C214" s="29"/>
      <c r="E214" s="122"/>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11"/>
      <c r="BS214" s="11"/>
      <c r="BT214" s="11"/>
      <c r="BU214" s="11"/>
      <c r="BV214" s="11"/>
      <c r="BW214" s="11"/>
      <c r="BX214" s="11"/>
      <c r="BY214" s="11"/>
      <c r="BZ214" s="11"/>
      <c r="CA214" s="11"/>
      <c r="CB214" s="11"/>
      <c r="CC214" s="11"/>
      <c r="CD214" s="11"/>
      <c r="CE214" s="11"/>
      <c r="CF214" s="11"/>
      <c r="CG214" s="11"/>
      <c r="CH214" s="11"/>
      <c r="CI214" s="11"/>
      <c r="CJ214" s="11"/>
      <c r="CK214" s="11"/>
      <c r="CL214" s="11"/>
      <c r="CM214" s="11"/>
      <c r="CN214" s="11"/>
      <c r="CO214" s="11"/>
      <c r="CP214" s="11"/>
      <c r="CQ214" s="11"/>
      <c r="CR214" s="11"/>
      <c r="CS214" s="11"/>
      <c r="CT214" s="11"/>
      <c r="CU214" s="11"/>
      <c r="CV214" s="11"/>
      <c r="CW214" s="11"/>
      <c r="CX214" s="11"/>
      <c r="CY214" s="11"/>
      <c r="CZ214" s="11"/>
      <c r="DA214" s="11"/>
      <c r="DB214" s="11"/>
      <c r="DC214" s="11"/>
      <c r="DD214" s="11"/>
      <c r="DE214" s="11"/>
      <c r="DF214" s="11"/>
      <c r="DG214" s="11"/>
      <c r="DH214" s="11"/>
      <c r="DI214" s="11"/>
      <c r="DJ214" s="11"/>
      <c r="DK214" s="11"/>
      <c r="DL214" s="11"/>
      <c r="DM214" s="11"/>
      <c r="DN214" s="11"/>
      <c r="DO214" s="11"/>
      <c r="DP214" s="11"/>
    </row>
    <row r="215" spans="2:120" s="12" customFormat="1" x14ac:dyDescent="0.2">
      <c r="B215" s="29"/>
      <c r="C215" s="29"/>
      <c r="E215" s="122"/>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11"/>
      <c r="BS215" s="11"/>
      <c r="BT215" s="11"/>
      <c r="BU215" s="11"/>
      <c r="BV215" s="11"/>
      <c r="BW215" s="11"/>
      <c r="BX215" s="11"/>
      <c r="BY215" s="11"/>
      <c r="BZ215" s="11"/>
      <c r="CA215" s="11"/>
      <c r="CB215" s="11"/>
      <c r="CC215" s="11"/>
      <c r="CD215" s="11"/>
      <c r="CE215" s="11"/>
      <c r="CF215" s="11"/>
      <c r="CG215" s="11"/>
      <c r="CH215" s="11"/>
      <c r="CI215" s="11"/>
      <c r="CJ215" s="11"/>
      <c r="CK215" s="11"/>
      <c r="CL215" s="11"/>
      <c r="CM215" s="11"/>
      <c r="CN215" s="11"/>
      <c r="CO215" s="11"/>
      <c r="CP215" s="11"/>
      <c r="CQ215" s="11"/>
      <c r="CR215" s="11"/>
      <c r="CS215" s="11"/>
      <c r="CT215" s="11"/>
      <c r="CU215" s="11"/>
      <c r="CV215" s="11"/>
      <c r="CW215" s="11"/>
      <c r="CX215" s="11"/>
      <c r="CY215" s="11"/>
      <c r="CZ215" s="11"/>
      <c r="DA215" s="11"/>
      <c r="DB215" s="11"/>
      <c r="DC215" s="11"/>
      <c r="DD215" s="11"/>
      <c r="DE215" s="11"/>
      <c r="DF215" s="11"/>
      <c r="DG215" s="11"/>
      <c r="DH215" s="11"/>
      <c r="DI215" s="11"/>
      <c r="DJ215" s="11"/>
      <c r="DK215" s="11"/>
      <c r="DL215" s="11"/>
      <c r="DM215" s="11"/>
      <c r="DN215" s="11"/>
      <c r="DO215" s="11"/>
      <c r="DP215" s="11"/>
    </row>
    <row r="216" spans="2:120" s="12" customFormat="1" x14ac:dyDescent="0.2">
      <c r="B216" s="29"/>
      <c r="C216" s="29"/>
      <c r="E216" s="122"/>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1"/>
      <c r="BF216" s="11"/>
      <c r="BG216" s="11"/>
      <c r="BH216" s="11"/>
      <c r="BI216" s="11"/>
      <c r="BJ216" s="11"/>
      <c r="BK216" s="11"/>
      <c r="BL216" s="11"/>
      <c r="BM216" s="11"/>
      <c r="BN216" s="11"/>
      <c r="BO216" s="11"/>
      <c r="BP216" s="11"/>
      <c r="BQ216" s="11"/>
      <c r="BR216" s="11"/>
      <c r="BS216" s="11"/>
      <c r="BT216" s="11"/>
      <c r="BU216" s="11"/>
      <c r="BV216" s="11"/>
      <c r="BW216" s="11"/>
      <c r="BX216" s="11"/>
      <c r="BY216" s="11"/>
      <c r="BZ216" s="11"/>
      <c r="CA216" s="11"/>
      <c r="CB216" s="11"/>
      <c r="CC216" s="11"/>
      <c r="CD216" s="11"/>
      <c r="CE216" s="11"/>
      <c r="CF216" s="11"/>
      <c r="CG216" s="11"/>
      <c r="CH216" s="11"/>
      <c r="CI216" s="11"/>
      <c r="CJ216" s="11"/>
      <c r="CK216" s="11"/>
      <c r="CL216" s="11"/>
      <c r="CM216" s="11"/>
      <c r="CN216" s="11"/>
      <c r="CO216" s="11"/>
      <c r="CP216" s="11"/>
      <c r="CQ216" s="11"/>
      <c r="CR216" s="11"/>
      <c r="CS216" s="11"/>
      <c r="CT216" s="11"/>
      <c r="CU216" s="11"/>
      <c r="CV216" s="11"/>
      <c r="CW216" s="11"/>
      <c r="CX216" s="11"/>
      <c r="CY216" s="11"/>
      <c r="CZ216" s="11"/>
      <c r="DA216" s="11"/>
      <c r="DB216" s="11"/>
      <c r="DC216" s="11"/>
      <c r="DD216" s="11"/>
      <c r="DE216" s="11"/>
      <c r="DF216" s="11"/>
      <c r="DG216" s="11"/>
      <c r="DH216" s="11"/>
      <c r="DI216" s="11"/>
      <c r="DJ216" s="11"/>
      <c r="DK216" s="11"/>
      <c r="DL216" s="11"/>
      <c r="DM216" s="11"/>
      <c r="DN216" s="11"/>
      <c r="DO216" s="11"/>
      <c r="DP216" s="11"/>
    </row>
    <row r="217" spans="2:120" s="12" customFormat="1" x14ac:dyDescent="0.2">
      <c r="B217" s="29"/>
      <c r="C217" s="29"/>
      <c r="E217" s="122"/>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11"/>
      <c r="BS217" s="11"/>
      <c r="BT217" s="11"/>
      <c r="BU217" s="11"/>
      <c r="BV217" s="11"/>
      <c r="BW217" s="11"/>
      <c r="BX217" s="11"/>
      <c r="BY217" s="11"/>
      <c r="BZ217" s="11"/>
      <c r="CA217" s="11"/>
      <c r="CB217" s="11"/>
      <c r="CC217" s="11"/>
      <c r="CD217" s="11"/>
      <c r="CE217" s="11"/>
      <c r="CF217" s="11"/>
      <c r="CG217" s="11"/>
      <c r="CH217" s="11"/>
      <c r="CI217" s="11"/>
      <c r="CJ217" s="11"/>
      <c r="CK217" s="11"/>
      <c r="CL217" s="11"/>
      <c r="CM217" s="11"/>
      <c r="CN217" s="11"/>
      <c r="CO217" s="11"/>
      <c r="CP217" s="11"/>
      <c r="CQ217" s="11"/>
      <c r="CR217" s="11"/>
      <c r="CS217" s="11"/>
      <c r="CT217" s="11"/>
      <c r="CU217" s="11"/>
      <c r="CV217" s="11"/>
      <c r="CW217" s="11"/>
      <c r="CX217" s="11"/>
      <c r="CY217" s="11"/>
      <c r="CZ217" s="11"/>
      <c r="DA217" s="11"/>
      <c r="DB217" s="11"/>
      <c r="DC217" s="11"/>
      <c r="DD217" s="11"/>
      <c r="DE217" s="11"/>
      <c r="DF217" s="11"/>
      <c r="DG217" s="11"/>
      <c r="DH217" s="11"/>
      <c r="DI217" s="11"/>
      <c r="DJ217" s="11"/>
      <c r="DK217" s="11"/>
      <c r="DL217" s="11"/>
      <c r="DM217" s="11"/>
      <c r="DN217" s="11"/>
      <c r="DO217" s="11"/>
      <c r="DP217" s="11"/>
    </row>
    <row r="218" spans="2:120" s="12" customFormat="1" x14ac:dyDescent="0.2">
      <c r="B218" s="29"/>
      <c r="C218" s="29"/>
      <c r="E218" s="122"/>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1"/>
      <c r="BY218" s="11"/>
      <c r="BZ218" s="11"/>
      <c r="CA218" s="11"/>
      <c r="CB218" s="11"/>
      <c r="CC218" s="11"/>
      <c r="CD218" s="11"/>
      <c r="CE218" s="11"/>
      <c r="CF218" s="11"/>
      <c r="CG218" s="11"/>
      <c r="CH218" s="11"/>
      <c r="CI218" s="11"/>
      <c r="CJ218" s="11"/>
      <c r="CK218" s="11"/>
      <c r="CL218" s="11"/>
      <c r="CM218" s="11"/>
      <c r="CN218" s="11"/>
      <c r="CO218" s="11"/>
      <c r="CP218" s="11"/>
      <c r="CQ218" s="11"/>
      <c r="CR218" s="11"/>
      <c r="CS218" s="11"/>
      <c r="CT218" s="11"/>
      <c r="CU218" s="11"/>
      <c r="CV218" s="11"/>
      <c r="CW218" s="11"/>
      <c r="CX218" s="11"/>
      <c r="CY218" s="11"/>
      <c r="CZ218" s="11"/>
      <c r="DA218" s="11"/>
      <c r="DB218" s="11"/>
      <c r="DC218" s="11"/>
      <c r="DD218" s="11"/>
      <c r="DE218" s="11"/>
      <c r="DF218" s="11"/>
      <c r="DG218" s="11"/>
      <c r="DH218" s="11"/>
      <c r="DI218" s="11"/>
      <c r="DJ218" s="11"/>
      <c r="DK218" s="11"/>
      <c r="DL218" s="11"/>
      <c r="DM218" s="11"/>
      <c r="DN218" s="11"/>
      <c r="DO218" s="11"/>
      <c r="DP218" s="11"/>
    </row>
    <row r="219" spans="2:120" s="12" customFormat="1" x14ac:dyDescent="0.2">
      <c r="B219" s="29"/>
      <c r="C219" s="29"/>
      <c r="E219" s="122"/>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1"/>
      <c r="BO219" s="11"/>
      <c r="BP219" s="11"/>
      <c r="BQ219" s="11"/>
      <c r="BR219" s="11"/>
      <c r="BS219" s="11"/>
      <c r="BT219" s="11"/>
      <c r="BU219" s="11"/>
      <c r="BV219" s="11"/>
      <c r="BW219" s="11"/>
      <c r="BX219" s="11"/>
      <c r="BY219" s="11"/>
      <c r="BZ219" s="11"/>
      <c r="CA219" s="11"/>
      <c r="CB219" s="11"/>
      <c r="CC219" s="11"/>
      <c r="CD219" s="11"/>
      <c r="CE219" s="11"/>
      <c r="CF219" s="11"/>
      <c r="CG219" s="11"/>
      <c r="CH219" s="11"/>
      <c r="CI219" s="11"/>
      <c r="CJ219" s="11"/>
      <c r="CK219" s="11"/>
      <c r="CL219" s="11"/>
      <c r="CM219" s="11"/>
      <c r="CN219" s="11"/>
      <c r="CO219" s="11"/>
      <c r="CP219" s="11"/>
      <c r="CQ219" s="11"/>
      <c r="CR219" s="11"/>
      <c r="CS219" s="11"/>
      <c r="CT219" s="11"/>
      <c r="CU219" s="11"/>
      <c r="CV219" s="11"/>
      <c r="CW219" s="11"/>
      <c r="CX219" s="11"/>
      <c r="CY219" s="11"/>
      <c r="CZ219" s="11"/>
      <c r="DA219" s="11"/>
      <c r="DB219" s="11"/>
      <c r="DC219" s="11"/>
      <c r="DD219" s="11"/>
      <c r="DE219" s="11"/>
      <c r="DF219" s="11"/>
      <c r="DG219" s="11"/>
      <c r="DH219" s="11"/>
      <c r="DI219" s="11"/>
      <c r="DJ219" s="11"/>
      <c r="DK219" s="11"/>
      <c r="DL219" s="11"/>
      <c r="DM219" s="11"/>
      <c r="DN219" s="11"/>
      <c r="DO219" s="11"/>
      <c r="DP219" s="11"/>
    </row>
    <row r="220" spans="2:120" s="12" customFormat="1" x14ac:dyDescent="0.2">
      <c r="B220" s="29"/>
      <c r="C220" s="29"/>
      <c r="E220" s="122"/>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1"/>
      <c r="BF220" s="11"/>
      <c r="BG220" s="11"/>
      <c r="BH220" s="11"/>
      <c r="BI220" s="11"/>
      <c r="BJ220" s="11"/>
      <c r="BK220" s="11"/>
      <c r="BL220" s="11"/>
      <c r="BM220" s="11"/>
      <c r="BN220" s="11"/>
      <c r="BO220" s="11"/>
      <c r="BP220" s="11"/>
      <c r="BQ220" s="11"/>
      <c r="BR220" s="11"/>
      <c r="BS220" s="11"/>
      <c r="BT220" s="11"/>
      <c r="BU220" s="11"/>
      <c r="BV220" s="11"/>
      <c r="BW220" s="11"/>
      <c r="BX220" s="11"/>
      <c r="BY220" s="11"/>
      <c r="BZ220" s="11"/>
      <c r="CA220" s="11"/>
      <c r="CB220" s="11"/>
      <c r="CC220" s="11"/>
      <c r="CD220" s="11"/>
      <c r="CE220" s="11"/>
      <c r="CF220" s="11"/>
      <c r="CG220" s="11"/>
      <c r="CH220" s="11"/>
      <c r="CI220" s="11"/>
      <c r="CJ220" s="11"/>
      <c r="CK220" s="11"/>
      <c r="CL220" s="11"/>
      <c r="CM220" s="11"/>
      <c r="CN220" s="11"/>
      <c r="CO220" s="11"/>
      <c r="CP220" s="11"/>
      <c r="CQ220" s="11"/>
      <c r="CR220" s="11"/>
      <c r="CS220" s="11"/>
      <c r="CT220" s="11"/>
      <c r="CU220" s="11"/>
      <c r="CV220" s="11"/>
      <c r="CW220" s="11"/>
      <c r="CX220" s="11"/>
      <c r="CY220" s="11"/>
      <c r="CZ220" s="11"/>
      <c r="DA220" s="11"/>
      <c r="DB220" s="11"/>
      <c r="DC220" s="11"/>
      <c r="DD220" s="11"/>
      <c r="DE220" s="11"/>
      <c r="DF220" s="11"/>
      <c r="DG220" s="11"/>
      <c r="DH220" s="11"/>
      <c r="DI220" s="11"/>
      <c r="DJ220" s="11"/>
      <c r="DK220" s="11"/>
      <c r="DL220" s="11"/>
      <c r="DM220" s="11"/>
      <c r="DN220" s="11"/>
      <c r="DO220" s="11"/>
      <c r="DP220" s="11"/>
    </row>
    <row r="221" spans="2:120" s="12" customFormat="1" x14ac:dyDescent="0.2">
      <c r="B221" s="29"/>
      <c r="C221" s="29"/>
      <c r="E221" s="122"/>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1"/>
      <c r="BF221" s="11"/>
      <c r="BG221" s="11"/>
      <c r="BH221" s="11"/>
      <c r="BI221" s="11"/>
      <c r="BJ221" s="11"/>
      <c r="BK221" s="11"/>
      <c r="BL221" s="11"/>
      <c r="BM221" s="11"/>
      <c r="BN221" s="11"/>
      <c r="BO221" s="11"/>
      <c r="BP221" s="11"/>
      <c r="BQ221" s="11"/>
      <c r="BR221" s="11"/>
      <c r="BS221" s="11"/>
      <c r="BT221" s="11"/>
      <c r="BU221" s="11"/>
      <c r="BV221" s="11"/>
      <c r="BW221" s="11"/>
      <c r="BX221" s="11"/>
      <c r="BY221" s="11"/>
      <c r="BZ221" s="11"/>
      <c r="CA221" s="11"/>
      <c r="CB221" s="11"/>
      <c r="CC221" s="11"/>
      <c r="CD221" s="11"/>
      <c r="CE221" s="11"/>
      <c r="CF221" s="11"/>
      <c r="CG221" s="11"/>
      <c r="CH221" s="11"/>
      <c r="CI221" s="11"/>
      <c r="CJ221" s="11"/>
      <c r="CK221" s="11"/>
      <c r="CL221" s="11"/>
      <c r="CM221" s="11"/>
      <c r="CN221" s="11"/>
      <c r="CO221" s="11"/>
      <c r="CP221" s="11"/>
      <c r="CQ221" s="11"/>
      <c r="CR221" s="11"/>
      <c r="CS221" s="11"/>
      <c r="CT221" s="11"/>
      <c r="CU221" s="11"/>
      <c r="CV221" s="11"/>
      <c r="CW221" s="11"/>
      <c r="CX221" s="11"/>
      <c r="CY221" s="11"/>
      <c r="CZ221" s="11"/>
      <c r="DA221" s="11"/>
      <c r="DB221" s="11"/>
      <c r="DC221" s="11"/>
      <c r="DD221" s="11"/>
      <c r="DE221" s="11"/>
      <c r="DF221" s="11"/>
      <c r="DG221" s="11"/>
      <c r="DH221" s="11"/>
      <c r="DI221" s="11"/>
      <c r="DJ221" s="11"/>
      <c r="DK221" s="11"/>
      <c r="DL221" s="11"/>
      <c r="DM221" s="11"/>
      <c r="DN221" s="11"/>
      <c r="DO221" s="11"/>
      <c r="DP221" s="11"/>
    </row>
    <row r="222" spans="2:120" s="12" customFormat="1" x14ac:dyDescent="0.2">
      <c r="B222" s="29"/>
      <c r="C222" s="29"/>
      <c r="E222" s="122"/>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1"/>
      <c r="BF222" s="11"/>
      <c r="BG222" s="11"/>
      <c r="BH222" s="11"/>
      <c r="BI222" s="11"/>
      <c r="BJ222" s="11"/>
      <c r="BK222" s="11"/>
      <c r="BL222" s="11"/>
      <c r="BM222" s="11"/>
      <c r="BN222" s="11"/>
      <c r="BO222" s="11"/>
      <c r="BP222" s="11"/>
      <c r="BQ222" s="11"/>
      <c r="BR222" s="11"/>
      <c r="BS222" s="11"/>
      <c r="BT222" s="11"/>
      <c r="BU222" s="11"/>
      <c r="BV222" s="11"/>
      <c r="BW222" s="11"/>
      <c r="BX222" s="11"/>
      <c r="BY222" s="11"/>
      <c r="BZ222" s="11"/>
      <c r="CA222" s="11"/>
      <c r="CB222" s="11"/>
      <c r="CC222" s="11"/>
      <c r="CD222" s="11"/>
      <c r="CE222" s="11"/>
      <c r="CF222" s="11"/>
      <c r="CG222" s="11"/>
      <c r="CH222" s="11"/>
      <c r="CI222" s="11"/>
      <c r="CJ222" s="11"/>
      <c r="CK222" s="11"/>
      <c r="CL222" s="11"/>
      <c r="CM222" s="11"/>
      <c r="CN222" s="11"/>
      <c r="CO222" s="11"/>
      <c r="CP222" s="11"/>
      <c r="CQ222" s="11"/>
      <c r="CR222" s="11"/>
      <c r="CS222" s="11"/>
      <c r="CT222" s="11"/>
      <c r="CU222" s="11"/>
      <c r="CV222" s="11"/>
      <c r="CW222" s="11"/>
      <c r="CX222" s="11"/>
      <c r="CY222" s="11"/>
      <c r="CZ222" s="11"/>
      <c r="DA222" s="11"/>
      <c r="DB222" s="11"/>
      <c r="DC222" s="11"/>
      <c r="DD222" s="11"/>
      <c r="DE222" s="11"/>
      <c r="DF222" s="11"/>
      <c r="DG222" s="11"/>
      <c r="DH222" s="11"/>
      <c r="DI222" s="11"/>
      <c r="DJ222" s="11"/>
      <c r="DK222" s="11"/>
      <c r="DL222" s="11"/>
      <c r="DM222" s="11"/>
      <c r="DN222" s="11"/>
      <c r="DO222" s="11"/>
      <c r="DP222" s="11"/>
    </row>
    <row r="223" spans="2:120" s="12" customFormat="1" x14ac:dyDescent="0.2">
      <c r="B223" s="29"/>
      <c r="C223" s="29"/>
      <c r="E223" s="122"/>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1"/>
      <c r="BF223" s="11"/>
      <c r="BG223" s="11"/>
      <c r="BH223" s="11"/>
      <c r="BI223" s="11"/>
      <c r="BJ223" s="11"/>
      <c r="BK223" s="11"/>
      <c r="BL223" s="11"/>
      <c r="BM223" s="11"/>
      <c r="BN223" s="11"/>
      <c r="BO223" s="11"/>
      <c r="BP223" s="11"/>
      <c r="BQ223" s="11"/>
      <c r="BR223" s="11"/>
      <c r="BS223" s="11"/>
      <c r="BT223" s="11"/>
      <c r="BU223" s="11"/>
      <c r="BV223" s="11"/>
      <c r="BW223" s="11"/>
      <c r="BX223" s="11"/>
      <c r="BY223" s="11"/>
      <c r="BZ223" s="11"/>
      <c r="CA223" s="11"/>
      <c r="CB223" s="11"/>
      <c r="CC223" s="11"/>
      <c r="CD223" s="11"/>
      <c r="CE223" s="11"/>
      <c r="CF223" s="11"/>
      <c r="CG223" s="11"/>
      <c r="CH223" s="11"/>
      <c r="CI223" s="11"/>
      <c r="CJ223" s="11"/>
      <c r="CK223" s="11"/>
      <c r="CL223" s="11"/>
      <c r="CM223" s="11"/>
      <c r="CN223" s="11"/>
      <c r="CO223" s="11"/>
      <c r="CP223" s="11"/>
      <c r="CQ223" s="11"/>
      <c r="CR223" s="11"/>
      <c r="CS223" s="11"/>
      <c r="CT223" s="11"/>
      <c r="CU223" s="11"/>
      <c r="CV223" s="11"/>
      <c r="CW223" s="11"/>
      <c r="CX223" s="11"/>
      <c r="CY223" s="11"/>
      <c r="CZ223" s="11"/>
      <c r="DA223" s="11"/>
      <c r="DB223" s="11"/>
      <c r="DC223" s="11"/>
      <c r="DD223" s="11"/>
      <c r="DE223" s="11"/>
      <c r="DF223" s="11"/>
      <c r="DG223" s="11"/>
      <c r="DH223" s="11"/>
      <c r="DI223" s="11"/>
      <c r="DJ223" s="11"/>
      <c r="DK223" s="11"/>
      <c r="DL223" s="11"/>
      <c r="DM223" s="11"/>
      <c r="DN223" s="11"/>
      <c r="DO223" s="11"/>
      <c r="DP223" s="11"/>
    </row>
    <row r="224" spans="2:120" s="12" customFormat="1" x14ac:dyDescent="0.2">
      <c r="B224" s="29"/>
      <c r="C224" s="29"/>
      <c r="E224" s="122"/>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1"/>
      <c r="BF224" s="11"/>
      <c r="BG224" s="11"/>
      <c r="BH224" s="11"/>
      <c r="BI224" s="11"/>
      <c r="BJ224" s="11"/>
      <c r="BK224" s="11"/>
      <c r="BL224" s="11"/>
      <c r="BM224" s="11"/>
      <c r="BN224" s="11"/>
      <c r="BO224" s="11"/>
      <c r="BP224" s="11"/>
      <c r="BQ224" s="11"/>
      <c r="BR224" s="11"/>
      <c r="BS224" s="11"/>
      <c r="BT224" s="11"/>
      <c r="BU224" s="11"/>
      <c r="BV224" s="11"/>
      <c r="BW224" s="11"/>
      <c r="BX224" s="11"/>
      <c r="BY224" s="11"/>
      <c r="BZ224" s="11"/>
      <c r="CA224" s="11"/>
      <c r="CB224" s="11"/>
      <c r="CC224" s="11"/>
      <c r="CD224" s="11"/>
      <c r="CE224" s="11"/>
      <c r="CF224" s="11"/>
      <c r="CG224" s="11"/>
      <c r="CH224" s="11"/>
      <c r="CI224" s="11"/>
      <c r="CJ224" s="11"/>
      <c r="CK224" s="11"/>
      <c r="CL224" s="11"/>
      <c r="CM224" s="11"/>
      <c r="CN224" s="11"/>
      <c r="CO224" s="11"/>
      <c r="CP224" s="11"/>
      <c r="CQ224" s="11"/>
      <c r="CR224" s="11"/>
      <c r="CS224" s="11"/>
      <c r="CT224" s="11"/>
      <c r="CU224" s="11"/>
      <c r="CV224" s="11"/>
      <c r="CW224" s="11"/>
      <c r="CX224" s="11"/>
      <c r="CY224" s="11"/>
      <c r="CZ224" s="11"/>
      <c r="DA224" s="11"/>
      <c r="DB224" s="11"/>
      <c r="DC224" s="11"/>
      <c r="DD224" s="11"/>
      <c r="DE224" s="11"/>
      <c r="DF224" s="11"/>
      <c r="DG224" s="11"/>
      <c r="DH224" s="11"/>
      <c r="DI224" s="11"/>
      <c r="DJ224" s="11"/>
      <c r="DK224" s="11"/>
      <c r="DL224" s="11"/>
      <c r="DM224" s="11"/>
      <c r="DN224" s="11"/>
      <c r="DO224" s="11"/>
      <c r="DP224" s="11"/>
    </row>
    <row r="225" spans="2:120" s="12" customFormat="1" x14ac:dyDescent="0.2">
      <c r="B225" s="29"/>
      <c r="C225" s="29"/>
      <c r="E225" s="122"/>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1"/>
      <c r="BF225" s="11"/>
      <c r="BG225" s="11"/>
      <c r="BH225" s="11"/>
      <c r="BI225" s="11"/>
      <c r="BJ225" s="11"/>
      <c r="BK225" s="11"/>
      <c r="BL225" s="11"/>
      <c r="BM225" s="11"/>
      <c r="BN225" s="11"/>
      <c r="BO225" s="11"/>
      <c r="BP225" s="11"/>
      <c r="BQ225" s="11"/>
      <c r="BR225" s="11"/>
      <c r="BS225" s="11"/>
      <c r="BT225" s="11"/>
      <c r="BU225" s="11"/>
      <c r="BV225" s="11"/>
      <c r="BW225" s="11"/>
      <c r="BX225" s="11"/>
      <c r="BY225" s="11"/>
      <c r="BZ225" s="11"/>
      <c r="CA225" s="11"/>
      <c r="CB225" s="11"/>
      <c r="CC225" s="11"/>
      <c r="CD225" s="11"/>
      <c r="CE225" s="11"/>
      <c r="CF225" s="11"/>
      <c r="CG225" s="11"/>
      <c r="CH225" s="11"/>
      <c r="CI225" s="11"/>
      <c r="CJ225" s="11"/>
      <c r="CK225" s="11"/>
      <c r="CL225" s="11"/>
      <c r="CM225" s="11"/>
      <c r="CN225" s="11"/>
      <c r="CO225" s="11"/>
      <c r="CP225" s="11"/>
      <c r="CQ225" s="11"/>
      <c r="CR225" s="11"/>
      <c r="CS225" s="11"/>
      <c r="CT225" s="11"/>
      <c r="CU225" s="11"/>
      <c r="CV225" s="11"/>
      <c r="CW225" s="11"/>
      <c r="CX225" s="11"/>
      <c r="CY225" s="11"/>
      <c r="CZ225" s="11"/>
      <c r="DA225" s="11"/>
      <c r="DB225" s="11"/>
      <c r="DC225" s="11"/>
      <c r="DD225" s="11"/>
      <c r="DE225" s="11"/>
      <c r="DF225" s="11"/>
      <c r="DG225" s="11"/>
      <c r="DH225" s="11"/>
      <c r="DI225" s="11"/>
      <c r="DJ225" s="11"/>
      <c r="DK225" s="11"/>
      <c r="DL225" s="11"/>
      <c r="DM225" s="11"/>
      <c r="DN225" s="11"/>
      <c r="DO225" s="11"/>
      <c r="DP225" s="11"/>
    </row>
    <row r="226" spans="2:120" s="12" customFormat="1" x14ac:dyDescent="0.2">
      <c r="B226" s="29"/>
      <c r="C226" s="29"/>
      <c r="E226" s="122"/>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1"/>
      <c r="BF226" s="11"/>
      <c r="BG226" s="11"/>
      <c r="BH226" s="11"/>
      <c r="BI226" s="11"/>
      <c r="BJ226" s="11"/>
      <c r="BK226" s="11"/>
      <c r="BL226" s="11"/>
      <c r="BM226" s="11"/>
      <c r="BN226" s="11"/>
      <c r="BO226" s="11"/>
      <c r="BP226" s="11"/>
      <c r="BQ226" s="11"/>
      <c r="BR226" s="11"/>
      <c r="BS226" s="11"/>
      <c r="BT226" s="11"/>
      <c r="BU226" s="11"/>
      <c r="BV226" s="11"/>
      <c r="BW226" s="11"/>
      <c r="BX226" s="11"/>
      <c r="BY226" s="11"/>
      <c r="BZ226" s="11"/>
      <c r="CA226" s="11"/>
      <c r="CB226" s="11"/>
      <c r="CC226" s="11"/>
      <c r="CD226" s="11"/>
      <c r="CE226" s="11"/>
      <c r="CF226" s="11"/>
      <c r="CG226" s="11"/>
      <c r="CH226" s="11"/>
      <c r="CI226" s="11"/>
      <c r="CJ226" s="11"/>
      <c r="CK226" s="11"/>
      <c r="CL226" s="11"/>
      <c r="CM226" s="11"/>
      <c r="CN226" s="11"/>
      <c r="CO226" s="11"/>
      <c r="CP226" s="11"/>
      <c r="CQ226" s="11"/>
      <c r="CR226" s="11"/>
      <c r="CS226" s="11"/>
      <c r="CT226" s="11"/>
      <c r="CU226" s="11"/>
      <c r="CV226" s="11"/>
      <c r="CW226" s="11"/>
      <c r="CX226" s="11"/>
      <c r="CY226" s="11"/>
      <c r="CZ226" s="11"/>
      <c r="DA226" s="11"/>
      <c r="DB226" s="11"/>
      <c r="DC226" s="11"/>
      <c r="DD226" s="11"/>
      <c r="DE226" s="11"/>
      <c r="DF226" s="11"/>
      <c r="DG226" s="11"/>
      <c r="DH226" s="11"/>
      <c r="DI226" s="11"/>
      <c r="DJ226" s="11"/>
      <c r="DK226" s="11"/>
      <c r="DL226" s="11"/>
      <c r="DM226" s="11"/>
      <c r="DN226" s="11"/>
      <c r="DO226" s="11"/>
      <c r="DP226" s="11"/>
    </row>
    <row r="227" spans="2:120" s="12" customFormat="1" x14ac:dyDescent="0.2">
      <c r="B227" s="29"/>
      <c r="C227" s="29"/>
      <c r="E227" s="122"/>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1"/>
      <c r="BF227" s="11"/>
      <c r="BG227" s="11"/>
      <c r="BH227" s="11"/>
      <c r="BI227" s="11"/>
      <c r="BJ227" s="11"/>
      <c r="BK227" s="11"/>
      <c r="BL227" s="11"/>
      <c r="BM227" s="11"/>
      <c r="BN227" s="11"/>
      <c r="BO227" s="11"/>
      <c r="BP227" s="11"/>
      <c r="BQ227" s="11"/>
      <c r="BR227" s="11"/>
      <c r="BS227" s="11"/>
      <c r="BT227" s="11"/>
      <c r="BU227" s="11"/>
      <c r="BV227" s="11"/>
      <c r="BW227" s="11"/>
      <c r="BX227" s="11"/>
      <c r="BY227" s="11"/>
      <c r="BZ227" s="11"/>
      <c r="CA227" s="11"/>
      <c r="CB227" s="11"/>
      <c r="CC227" s="11"/>
      <c r="CD227" s="11"/>
      <c r="CE227" s="11"/>
      <c r="CF227" s="11"/>
      <c r="CG227" s="11"/>
      <c r="CH227" s="11"/>
      <c r="CI227" s="11"/>
      <c r="CJ227" s="11"/>
      <c r="CK227" s="11"/>
      <c r="CL227" s="11"/>
      <c r="CM227" s="11"/>
      <c r="CN227" s="11"/>
      <c r="CO227" s="11"/>
      <c r="CP227" s="11"/>
      <c r="CQ227" s="11"/>
      <c r="CR227" s="11"/>
      <c r="CS227" s="11"/>
      <c r="CT227" s="11"/>
      <c r="CU227" s="11"/>
      <c r="CV227" s="11"/>
      <c r="CW227" s="11"/>
      <c r="CX227" s="11"/>
      <c r="CY227" s="11"/>
      <c r="CZ227" s="11"/>
      <c r="DA227" s="11"/>
      <c r="DB227" s="11"/>
      <c r="DC227" s="11"/>
      <c r="DD227" s="11"/>
      <c r="DE227" s="11"/>
      <c r="DF227" s="11"/>
      <c r="DG227" s="11"/>
      <c r="DH227" s="11"/>
      <c r="DI227" s="11"/>
      <c r="DJ227" s="11"/>
      <c r="DK227" s="11"/>
      <c r="DL227" s="11"/>
      <c r="DM227" s="11"/>
      <c r="DN227" s="11"/>
      <c r="DO227" s="11"/>
      <c r="DP227" s="11"/>
    </row>
    <row r="228" spans="2:120" s="12" customFormat="1" x14ac:dyDescent="0.2">
      <c r="B228" s="29"/>
      <c r="C228" s="29"/>
      <c r="E228" s="122"/>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1"/>
      <c r="BF228" s="11"/>
      <c r="BG228" s="11"/>
      <c r="BH228" s="11"/>
      <c r="BI228" s="11"/>
      <c r="BJ228" s="11"/>
      <c r="BK228" s="11"/>
      <c r="BL228" s="11"/>
      <c r="BM228" s="11"/>
      <c r="BN228" s="11"/>
      <c r="BO228" s="11"/>
      <c r="BP228" s="11"/>
      <c r="BQ228" s="11"/>
      <c r="BR228" s="11"/>
      <c r="BS228" s="11"/>
      <c r="BT228" s="11"/>
      <c r="BU228" s="11"/>
      <c r="BV228" s="11"/>
      <c r="BW228" s="11"/>
      <c r="BX228" s="11"/>
      <c r="BY228" s="11"/>
      <c r="BZ228" s="11"/>
      <c r="CA228" s="11"/>
      <c r="CB228" s="11"/>
      <c r="CC228" s="11"/>
      <c r="CD228" s="11"/>
      <c r="CE228" s="11"/>
      <c r="CF228" s="11"/>
      <c r="CG228" s="11"/>
      <c r="CH228" s="11"/>
      <c r="CI228" s="11"/>
      <c r="CJ228" s="11"/>
      <c r="CK228" s="11"/>
      <c r="CL228" s="11"/>
      <c r="CM228" s="11"/>
      <c r="CN228" s="11"/>
      <c r="CO228" s="11"/>
      <c r="CP228" s="11"/>
      <c r="CQ228" s="11"/>
      <c r="CR228" s="11"/>
      <c r="CS228" s="11"/>
      <c r="CT228" s="11"/>
      <c r="CU228" s="11"/>
      <c r="CV228" s="11"/>
      <c r="CW228" s="11"/>
      <c r="CX228" s="11"/>
      <c r="CY228" s="11"/>
      <c r="CZ228" s="11"/>
      <c r="DA228" s="11"/>
      <c r="DB228" s="11"/>
      <c r="DC228" s="11"/>
      <c r="DD228" s="11"/>
      <c r="DE228" s="11"/>
      <c r="DF228" s="11"/>
      <c r="DG228" s="11"/>
      <c r="DH228" s="11"/>
      <c r="DI228" s="11"/>
      <c r="DJ228" s="11"/>
      <c r="DK228" s="11"/>
      <c r="DL228" s="11"/>
      <c r="DM228" s="11"/>
      <c r="DN228" s="11"/>
      <c r="DO228" s="11"/>
      <c r="DP228" s="11"/>
    </row>
    <row r="229" spans="2:120" s="12" customFormat="1" x14ac:dyDescent="0.2">
      <c r="B229" s="29"/>
      <c r="C229" s="29"/>
      <c r="E229" s="122"/>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1"/>
      <c r="BF229" s="11"/>
      <c r="BG229" s="11"/>
      <c r="BH229" s="11"/>
      <c r="BI229" s="11"/>
      <c r="BJ229" s="11"/>
      <c r="BK229" s="11"/>
      <c r="BL229" s="11"/>
      <c r="BM229" s="11"/>
      <c r="BN229" s="11"/>
      <c r="BO229" s="11"/>
      <c r="BP229" s="11"/>
      <c r="BQ229" s="11"/>
      <c r="BR229" s="11"/>
      <c r="BS229" s="11"/>
      <c r="BT229" s="11"/>
      <c r="BU229" s="11"/>
      <c r="BV229" s="11"/>
      <c r="BW229" s="11"/>
      <c r="BX229" s="11"/>
      <c r="BY229" s="11"/>
      <c r="BZ229" s="11"/>
      <c r="CA229" s="11"/>
      <c r="CB229" s="11"/>
      <c r="CC229" s="11"/>
      <c r="CD229" s="11"/>
      <c r="CE229" s="11"/>
      <c r="CF229" s="11"/>
      <c r="CG229" s="11"/>
      <c r="CH229" s="11"/>
      <c r="CI229" s="11"/>
      <c r="CJ229" s="11"/>
      <c r="CK229" s="11"/>
      <c r="CL229" s="11"/>
      <c r="CM229" s="11"/>
      <c r="CN229" s="11"/>
      <c r="CO229" s="11"/>
      <c r="CP229" s="11"/>
      <c r="CQ229" s="11"/>
      <c r="CR229" s="11"/>
      <c r="CS229" s="11"/>
      <c r="CT229" s="11"/>
      <c r="CU229" s="11"/>
      <c r="CV229" s="11"/>
      <c r="CW229" s="11"/>
      <c r="CX229" s="11"/>
      <c r="CY229" s="11"/>
      <c r="CZ229" s="11"/>
      <c r="DA229" s="11"/>
      <c r="DB229" s="11"/>
      <c r="DC229" s="11"/>
      <c r="DD229" s="11"/>
      <c r="DE229" s="11"/>
      <c r="DF229" s="11"/>
      <c r="DG229" s="11"/>
      <c r="DH229" s="11"/>
      <c r="DI229" s="11"/>
      <c r="DJ229" s="11"/>
      <c r="DK229" s="11"/>
      <c r="DL229" s="11"/>
      <c r="DM229" s="11"/>
      <c r="DN229" s="11"/>
      <c r="DO229" s="11"/>
      <c r="DP229" s="11"/>
    </row>
    <row r="230" spans="2:120" s="12" customFormat="1" x14ac:dyDescent="0.2">
      <c r="B230" s="29"/>
      <c r="C230" s="29"/>
      <c r="E230" s="122"/>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1"/>
      <c r="BF230" s="11"/>
      <c r="BG230" s="11"/>
      <c r="BH230" s="11"/>
      <c r="BI230" s="11"/>
      <c r="BJ230" s="11"/>
      <c r="BK230" s="11"/>
      <c r="BL230" s="11"/>
      <c r="BM230" s="11"/>
      <c r="BN230" s="11"/>
      <c r="BO230" s="11"/>
      <c r="BP230" s="11"/>
      <c r="BQ230" s="11"/>
      <c r="BR230" s="11"/>
      <c r="BS230" s="11"/>
      <c r="BT230" s="11"/>
      <c r="BU230" s="11"/>
      <c r="BV230" s="11"/>
      <c r="BW230" s="11"/>
      <c r="BX230" s="11"/>
      <c r="BY230" s="11"/>
      <c r="BZ230" s="11"/>
      <c r="CA230" s="11"/>
      <c r="CB230" s="11"/>
      <c r="CC230" s="11"/>
      <c r="CD230" s="11"/>
      <c r="CE230" s="11"/>
      <c r="CF230" s="11"/>
      <c r="CG230" s="11"/>
      <c r="CH230" s="11"/>
      <c r="CI230" s="11"/>
      <c r="CJ230" s="11"/>
      <c r="CK230" s="11"/>
      <c r="CL230" s="11"/>
      <c r="CM230" s="11"/>
      <c r="CN230" s="11"/>
      <c r="CO230" s="11"/>
      <c r="CP230" s="11"/>
      <c r="CQ230" s="11"/>
      <c r="CR230" s="11"/>
      <c r="CS230" s="11"/>
      <c r="CT230" s="11"/>
      <c r="CU230" s="11"/>
      <c r="CV230" s="11"/>
      <c r="CW230" s="11"/>
      <c r="CX230" s="11"/>
      <c r="CY230" s="11"/>
      <c r="CZ230" s="11"/>
      <c r="DA230" s="11"/>
      <c r="DB230" s="11"/>
      <c r="DC230" s="11"/>
      <c r="DD230" s="11"/>
      <c r="DE230" s="11"/>
      <c r="DF230" s="11"/>
      <c r="DG230" s="11"/>
      <c r="DH230" s="11"/>
      <c r="DI230" s="11"/>
      <c r="DJ230" s="11"/>
      <c r="DK230" s="11"/>
      <c r="DL230" s="11"/>
      <c r="DM230" s="11"/>
      <c r="DN230" s="11"/>
      <c r="DO230" s="11"/>
      <c r="DP230" s="11"/>
    </row>
    <row r="231" spans="2:120" s="12" customFormat="1" x14ac:dyDescent="0.2">
      <c r="B231" s="29"/>
      <c r="C231" s="29"/>
      <c r="E231" s="122"/>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1"/>
      <c r="BF231" s="11"/>
      <c r="BG231" s="11"/>
      <c r="BH231" s="11"/>
      <c r="BI231" s="11"/>
      <c r="BJ231" s="11"/>
      <c r="BK231" s="11"/>
      <c r="BL231" s="11"/>
      <c r="BM231" s="11"/>
      <c r="BN231" s="11"/>
      <c r="BO231" s="11"/>
      <c r="BP231" s="11"/>
      <c r="BQ231" s="11"/>
      <c r="BR231" s="11"/>
      <c r="BS231" s="11"/>
      <c r="BT231" s="11"/>
      <c r="BU231" s="11"/>
      <c r="BV231" s="11"/>
      <c r="BW231" s="11"/>
      <c r="BX231" s="11"/>
      <c r="BY231" s="11"/>
      <c r="BZ231" s="11"/>
      <c r="CA231" s="11"/>
      <c r="CB231" s="11"/>
      <c r="CC231" s="11"/>
      <c r="CD231" s="11"/>
      <c r="CE231" s="11"/>
      <c r="CF231" s="11"/>
      <c r="CG231" s="11"/>
      <c r="CH231" s="11"/>
      <c r="CI231" s="11"/>
      <c r="CJ231" s="11"/>
      <c r="CK231" s="11"/>
      <c r="CL231" s="11"/>
      <c r="CM231" s="11"/>
      <c r="CN231" s="11"/>
      <c r="CO231" s="11"/>
      <c r="CP231" s="11"/>
      <c r="CQ231" s="11"/>
      <c r="CR231" s="11"/>
      <c r="CS231" s="11"/>
      <c r="CT231" s="11"/>
      <c r="CU231" s="11"/>
      <c r="CV231" s="11"/>
      <c r="CW231" s="11"/>
      <c r="CX231" s="11"/>
      <c r="CY231" s="11"/>
      <c r="CZ231" s="11"/>
      <c r="DA231" s="11"/>
      <c r="DB231" s="11"/>
      <c r="DC231" s="11"/>
      <c r="DD231" s="11"/>
      <c r="DE231" s="11"/>
      <c r="DF231" s="11"/>
      <c r="DG231" s="11"/>
      <c r="DH231" s="11"/>
      <c r="DI231" s="11"/>
      <c r="DJ231" s="11"/>
      <c r="DK231" s="11"/>
      <c r="DL231" s="11"/>
      <c r="DM231" s="11"/>
      <c r="DN231" s="11"/>
      <c r="DO231" s="11"/>
      <c r="DP231" s="11"/>
    </row>
    <row r="232" spans="2:120" s="12" customFormat="1" x14ac:dyDescent="0.2">
      <c r="B232" s="29"/>
      <c r="C232" s="29"/>
      <c r="E232" s="122"/>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1"/>
      <c r="BF232" s="11"/>
      <c r="BG232" s="11"/>
      <c r="BH232" s="11"/>
      <c r="BI232" s="11"/>
      <c r="BJ232" s="11"/>
      <c r="BK232" s="11"/>
      <c r="BL232" s="11"/>
      <c r="BM232" s="11"/>
      <c r="BN232" s="11"/>
      <c r="BO232" s="11"/>
      <c r="BP232" s="11"/>
      <c r="BQ232" s="11"/>
      <c r="BR232" s="11"/>
      <c r="BS232" s="11"/>
      <c r="BT232" s="11"/>
      <c r="BU232" s="11"/>
      <c r="BV232" s="11"/>
      <c r="BW232" s="11"/>
      <c r="BX232" s="11"/>
      <c r="BY232" s="11"/>
      <c r="BZ232" s="11"/>
      <c r="CA232" s="11"/>
      <c r="CB232" s="11"/>
      <c r="CC232" s="11"/>
      <c r="CD232" s="11"/>
      <c r="CE232" s="11"/>
      <c r="CF232" s="11"/>
      <c r="CG232" s="11"/>
      <c r="CH232" s="11"/>
      <c r="CI232" s="11"/>
      <c r="CJ232" s="11"/>
      <c r="CK232" s="11"/>
      <c r="CL232" s="11"/>
      <c r="CM232" s="11"/>
      <c r="CN232" s="11"/>
      <c r="CO232" s="11"/>
      <c r="CP232" s="11"/>
      <c r="CQ232" s="11"/>
      <c r="CR232" s="11"/>
      <c r="CS232" s="11"/>
      <c r="CT232" s="11"/>
      <c r="CU232" s="11"/>
      <c r="CV232" s="11"/>
      <c r="CW232" s="11"/>
      <c r="CX232" s="11"/>
      <c r="CY232" s="11"/>
      <c r="CZ232" s="11"/>
      <c r="DA232" s="11"/>
      <c r="DB232" s="11"/>
      <c r="DC232" s="11"/>
      <c r="DD232" s="11"/>
      <c r="DE232" s="11"/>
      <c r="DF232" s="11"/>
      <c r="DG232" s="11"/>
      <c r="DH232" s="11"/>
      <c r="DI232" s="11"/>
      <c r="DJ232" s="11"/>
      <c r="DK232" s="11"/>
      <c r="DL232" s="11"/>
      <c r="DM232" s="11"/>
      <c r="DN232" s="11"/>
      <c r="DO232" s="11"/>
      <c r="DP232" s="11"/>
    </row>
    <row r="233" spans="2:120" s="12" customFormat="1" x14ac:dyDescent="0.2">
      <c r="B233" s="29"/>
      <c r="C233" s="29"/>
      <c r="E233" s="122"/>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1"/>
      <c r="BF233" s="11"/>
      <c r="BG233" s="11"/>
      <c r="BH233" s="11"/>
      <c r="BI233" s="11"/>
      <c r="BJ233" s="11"/>
      <c r="BK233" s="11"/>
      <c r="BL233" s="11"/>
      <c r="BM233" s="11"/>
      <c r="BN233" s="11"/>
      <c r="BO233" s="11"/>
      <c r="BP233" s="11"/>
      <c r="BQ233" s="11"/>
      <c r="BR233" s="11"/>
      <c r="BS233" s="11"/>
      <c r="BT233" s="11"/>
      <c r="BU233" s="11"/>
      <c r="BV233" s="11"/>
      <c r="BW233" s="11"/>
      <c r="BX233" s="11"/>
      <c r="BY233" s="11"/>
      <c r="BZ233" s="11"/>
      <c r="CA233" s="11"/>
      <c r="CB233" s="11"/>
      <c r="CC233" s="11"/>
      <c r="CD233" s="11"/>
      <c r="CE233" s="11"/>
      <c r="CF233" s="11"/>
      <c r="CG233" s="11"/>
      <c r="CH233" s="11"/>
      <c r="CI233" s="11"/>
      <c r="CJ233" s="11"/>
      <c r="CK233" s="11"/>
      <c r="CL233" s="11"/>
      <c r="CM233" s="11"/>
      <c r="CN233" s="11"/>
      <c r="CO233" s="11"/>
      <c r="CP233" s="11"/>
      <c r="CQ233" s="11"/>
      <c r="CR233" s="11"/>
      <c r="CS233" s="11"/>
      <c r="CT233" s="11"/>
      <c r="CU233" s="11"/>
      <c r="CV233" s="11"/>
      <c r="CW233" s="11"/>
      <c r="CX233" s="11"/>
      <c r="CY233" s="11"/>
      <c r="CZ233" s="11"/>
      <c r="DA233" s="11"/>
      <c r="DB233" s="11"/>
      <c r="DC233" s="11"/>
      <c r="DD233" s="11"/>
      <c r="DE233" s="11"/>
      <c r="DF233" s="11"/>
      <c r="DG233" s="11"/>
      <c r="DH233" s="11"/>
      <c r="DI233" s="11"/>
      <c r="DJ233" s="11"/>
      <c r="DK233" s="11"/>
      <c r="DL233" s="11"/>
      <c r="DM233" s="11"/>
      <c r="DN233" s="11"/>
      <c r="DO233" s="11"/>
      <c r="DP233" s="11"/>
    </row>
    <row r="234" spans="2:120" s="12" customFormat="1" x14ac:dyDescent="0.2">
      <c r="B234" s="29"/>
      <c r="C234" s="29"/>
      <c r="E234" s="122"/>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1"/>
      <c r="BF234" s="11"/>
      <c r="BG234" s="11"/>
      <c r="BH234" s="11"/>
      <c r="BI234" s="11"/>
      <c r="BJ234" s="11"/>
      <c r="BK234" s="11"/>
      <c r="BL234" s="11"/>
      <c r="BM234" s="11"/>
      <c r="BN234" s="11"/>
      <c r="BO234" s="11"/>
      <c r="BP234" s="11"/>
      <c r="BQ234" s="11"/>
      <c r="BR234" s="11"/>
      <c r="BS234" s="11"/>
      <c r="BT234" s="11"/>
      <c r="BU234" s="11"/>
      <c r="BV234" s="11"/>
      <c r="BW234" s="11"/>
      <c r="BX234" s="11"/>
      <c r="BY234" s="11"/>
      <c r="BZ234" s="11"/>
      <c r="CA234" s="11"/>
      <c r="CB234" s="11"/>
      <c r="CC234" s="11"/>
      <c r="CD234" s="11"/>
      <c r="CE234" s="11"/>
      <c r="CF234" s="11"/>
      <c r="CG234" s="11"/>
      <c r="CH234" s="11"/>
      <c r="CI234" s="11"/>
      <c r="CJ234" s="11"/>
      <c r="CK234" s="11"/>
      <c r="CL234" s="11"/>
      <c r="CM234" s="11"/>
      <c r="CN234" s="11"/>
      <c r="CO234" s="11"/>
      <c r="CP234" s="11"/>
      <c r="CQ234" s="11"/>
      <c r="CR234" s="11"/>
      <c r="CS234" s="11"/>
      <c r="CT234" s="11"/>
      <c r="CU234" s="11"/>
      <c r="CV234" s="11"/>
      <c r="CW234" s="11"/>
      <c r="CX234" s="11"/>
      <c r="CY234" s="11"/>
      <c r="CZ234" s="11"/>
      <c r="DA234" s="11"/>
      <c r="DB234" s="11"/>
      <c r="DC234" s="11"/>
      <c r="DD234" s="11"/>
      <c r="DE234" s="11"/>
      <c r="DF234" s="11"/>
      <c r="DG234" s="11"/>
      <c r="DH234" s="11"/>
      <c r="DI234" s="11"/>
      <c r="DJ234" s="11"/>
      <c r="DK234" s="11"/>
      <c r="DL234" s="11"/>
      <c r="DM234" s="11"/>
      <c r="DN234" s="11"/>
      <c r="DO234" s="11"/>
      <c r="DP234" s="11"/>
    </row>
    <row r="235" spans="2:120" s="12" customFormat="1" x14ac:dyDescent="0.2">
      <c r="B235" s="29"/>
      <c r="C235" s="29"/>
      <c r="E235" s="122"/>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1"/>
      <c r="BF235" s="11"/>
      <c r="BG235" s="11"/>
      <c r="BH235" s="11"/>
      <c r="BI235" s="11"/>
      <c r="BJ235" s="11"/>
      <c r="BK235" s="11"/>
      <c r="BL235" s="11"/>
      <c r="BM235" s="11"/>
      <c r="BN235" s="11"/>
      <c r="BO235" s="11"/>
      <c r="BP235" s="11"/>
      <c r="BQ235" s="11"/>
      <c r="BR235" s="11"/>
      <c r="BS235" s="11"/>
      <c r="BT235" s="11"/>
      <c r="BU235" s="11"/>
      <c r="BV235" s="11"/>
      <c r="BW235" s="11"/>
      <c r="BX235" s="11"/>
      <c r="BY235" s="11"/>
      <c r="BZ235" s="11"/>
      <c r="CA235" s="11"/>
      <c r="CB235" s="11"/>
      <c r="CC235" s="11"/>
      <c r="CD235" s="11"/>
      <c r="CE235" s="11"/>
      <c r="CF235" s="11"/>
      <c r="CG235" s="11"/>
      <c r="CH235" s="11"/>
      <c r="CI235" s="11"/>
      <c r="CJ235" s="11"/>
      <c r="CK235" s="11"/>
      <c r="CL235" s="11"/>
      <c r="CM235" s="11"/>
      <c r="CN235" s="11"/>
      <c r="CO235" s="11"/>
      <c r="CP235" s="11"/>
      <c r="CQ235" s="11"/>
      <c r="CR235" s="11"/>
      <c r="CS235" s="11"/>
      <c r="CT235" s="11"/>
      <c r="CU235" s="11"/>
      <c r="CV235" s="11"/>
      <c r="CW235" s="11"/>
      <c r="CX235" s="11"/>
      <c r="CY235" s="11"/>
      <c r="CZ235" s="11"/>
      <c r="DA235" s="11"/>
      <c r="DB235" s="11"/>
      <c r="DC235" s="11"/>
      <c r="DD235" s="11"/>
      <c r="DE235" s="11"/>
      <c r="DF235" s="11"/>
      <c r="DG235" s="11"/>
      <c r="DH235" s="11"/>
      <c r="DI235" s="11"/>
      <c r="DJ235" s="11"/>
      <c r="DK235" s="11"/>
      <c r="DL235" s="11"/>
      <c r="DM235" s="11"/>
      <c r="DN235" s="11"/>
      <c r="DO235" s="11"/>
      <c r="DP235" s="11"/>
    </row>
    <row r="236" spans="2:120" s="12" customFormat="1" x14ac:dyDescent="0.2">
      <c r="B236" s="29"/>
      <c r="C236" s="29"/>
      <c r="E236" s="122"/>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1"/>
      <c r="BF236" s="11"/>
      <c r="BG236" s="11"/>
      <c r="BH236" s="11"/>
      <c r="BI236" s="11"/>
      <c r="BJ236" s="11"/>
      <c r="BK236" s="11"/>
      <c r="BL236" s="11"/>
      <c r="BM236" s="11"/>
      <c r="BN236" s="11"/>
      <c r="BO236" s="11"/>
      <c r="BP236" s="11"/>
      <c r="BQ236" s="11"/>
      <c r="BR236" s="11"/>
      <c r="BS236" s="11"/>
      <c r="BT236" s="11"/>
      <c r="BU236" s="11"/>
      <c r="BV236" s="11"/>
      <c r="BW236" s="11"/>
      <c r="BX236" s="11"/>
      <c r="BY236" s="11"/>
      <c r="BZ236" s="11"/>
      <c r="CA236" s="11"/>
      <c r="CB236" s="11"/>
      <c r="CC236" s="11"/>
      <c r="CD236" s="11"/>
      <c r="CE236" s="11"/>
      <c r="CF236" s="11"/>
      <c r="CG236" s="11"/>
      <c r="CH236" s="11"/>
      <c r="CI236" s="11"/>
      <c r="CJ236" s="11"/>
      <c r="CK236" s="11"/>
      <c r="CL236" s="11"/>
      <c r="CM236" s="11"/>
      <c r="CN236" s="11"/>
      <c r="CO236" s="11"/>
      <c r="CP236" s="11"/>
      <c r="CQ236" s="11"/>
      <c r="CR236" s="11"/>
      <c r="CS236" s="11"/>
      <c r="CT236" s="11"/>
      <c r="CU236" s="11"/>
      <c r="CV236" s="11"/>
      <c r="CW236" s="11"/>
      <c r="CX236" s="11"/>
      <c r="CY236" s="11"/>
      <c r="CZ236" s="11"/>
      <c r="DA236" s="11"/>
      <c r="DB236" s="11"/>
      <c r="DC236" s="11"/>
      <c r="DD236" s="11"/>
      <c r="DE236" s="11"/>
      <c r="DF236" s="11"/>
      <c r="DG236" s="11"/>
      <c r="DH236" s="11"/>
      <c r="DI236" s="11"/>
      <c r="DJ236" s="11"/>
      <c r="DK236" s="11"/>
      <c r="DL236" s="11"/>
      <c r="DM236" s="11"/>
      <c r="DN236" s="11"/>
      <c r="DO236" s="11"/>
      <c r="DP236" s="11"/>
    </row>
    <row r="237" spans="2:120" s="12" customFormat="1" x14ac:dyDescent="0.2">
      <c r="B237" s="29"/>
      <c r="C237" s="29"/>
      <c r="E237" s="122"/>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1"/>
      <c r="BF237" s="11"/>
      <c r="BG237" s="11"/>
      <c r="BH237" s="11"/>
      <c r="BI237" s="11"/>
      <c r="BJ237" s="11"/>
      <c r="BK237" s="11"/>
      <c r="BL237" s="11"/>
      <c r="BM237" s="11"/>
      <c r="BN237" s="11"/>
      <c r="BO237" s="11"/>
      <c r="BP237" s="11"/>
      <c r="BQ237" s="11"/>
      <c r="BR237" s="11"/>
      <c r="BS237" s="11"/>
      <c r="BT237" s="11"/>
      <c r="BU237" s="11"/>
      <c r="BV237" s="11"/>
      <c r="BW237" s="11"/>
      <c r="BX237" s="11"/>
      <c r="BY237" s="11"/>
      <c r="BZ237" s="11"/>
      <c r="CA237" s="11"/>
      <c r="CB237" s="11"/>
      <c r="CC237" s="11"/>
      <c r="CD237" s="11"/>
      <c r="CE237" s="11"/>
      <c r="CF237" s="11"/>
      <c r="CG237" s="11"/>
      <c r="CH237" s="11"/>
      <c r="CI237" s="11"/>
      <c r="CJ237" s="11"/>
      <c r="CK237" s="11"/>
      <c r="CL237" s="11"/>
      <c r="CM237" s="11"/>
      <c r="CN237" s="11"/>
      <c r="CO237" s="11"/>
      <c r="CP237" s="11"/>
      <c r="CQ237" s="11"/>
      <c r="CR237" s="11"/>
      <c r="CS237" s="11"/>
      <c r="CT237" s="11"/>
      <c r="CU237" s="11"/>
      <c r="CV237" s="11"/>
      <c r="CW237" s="11"/>
      <c r="CX237" s="11"/>
      <c r="CY237" s="11"/>
      <c r="CZ237" s="11"/>
      <c r="DA237" s="11"/>
      <c r="DB237" s="11"/>
      <c r="DC237" s="11"/>
      <c r="DD237" s="11"/>
      <c r="DE237" s="11"/>
      <c r="DF237" s="11"/>
      <c r="DG237" s="11"/>
      <c r="DH237" s="11"/>
      <c r="DI237" s="11"/>
      <c r="DJ237" s="11"/>
      <c r="DK237" s="11"/>
      <c r="DL237" s="11"/>
      <c r="DM237" s="11"/>
      <c r="DN237" s="11"/>
      <c r="DO237" s="11"/>
      <c r="DP237" s="11"/>
    </row>
    <row r="238" spans="2:120" s="12" customFormat="1" x14ac:dyDescent="0.2">
      <c r="B238" s="29"/>
      <c r="C238" s="29"/>
      <c r="E238" s="122"/>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1"/>
      <c r="BF238" s="11"/>
      <c r="BG238" s="11"/>
      <c r="BH238" s="11"/>
      <c r="BI238" s="11"/>
      <c r="BJ238" s="11"/>
      <c r="BK238" s="11"/>
      <c r="BL238" s="11"/>
      <c r="BM238" s="11"/>
      <c r="BN238" s="11"/>
      <c r="BO238" s="11"/>
      <c r="BP238" s="11"/>
      <c r="BQ238" s="11"/>
      <c r="BR238" s="11"/>
      <c r="BS238" s="11"/>
      <c r="BT238" s="11"/>
      <c r="BU238" s="11"/>
      <c r="BV238" s="11"/>
      <c r="BW238" s="11"/>
      <c r="BX238" s="11"/>
      <c r="BY238" s="11"/>
      <c r="BZ238" s="11"/>
      <c r="CA238" s="11"/>
      <c r="CB238" s="11"/>
      <c r="CC238" s="11"/>
      <c r="CD238" s="11"/>
      <c r="CE238" s="11"/>
      <c r="CF238" s="11"/>
      <c r="CG238" s="11"/>
      <c r="CH238" s="11"/>
      <c r="CI238" s="11"/>
      <c r="CJ238" s="11"/>
      <c r="CK238" s="11"/>
      <c r="CL238" s="11"/>
      <c r="CM238" s="11"/>
      <c r="CN238" s="11"/>
      <c r="CO238" s="11"/>
      <c r="CP238" s="11"/>
      <c r="CQ238" s="11"/>
      <c r="CR238" s="11"/>
      <c r="CS238" s="11"/>
      <c r="CT238" s="11"/>
      <c r="CU238" s="11"/>
      <c r="CV238" s="11"/>
      <c r="CW238" s="11"/>
      <c r="CX238" s="11"/>
      <c r="CY238" s="11"/>
      <c r="CZ238" s="11"/>
      <c r="DA238" s="11"/>
      <c r="DB238" s="11"/>
      <c r="DC238" s="11"/>
      <c r="DD238" s="11"/>
      <c r="DE238" s="11"/>
      <c r="DF238" s="11"/>
      <c r="DG238" s="11"/>
      <c r="DH238" s="11"/>
      <c r="DI238" s="11"/>
      <c r="DJ238" s="11"/>
      <c r="DK238" s="11"/>
      <c r="DL238" s="11"/>
      <c r="DM238" s="11"/>
      <c r="DN238" s="11"/>
      <c r="DO238" s="11"/>
      <c r="DP238" s="11"/>
    </row>
    <row r="239" spans="2:120" s="12" customFormat="1" x14ac:dyDescent="0.2">
      <c r="B239" s="29"/>
      <c r="C239" s="29"/>
      <c r="E239" s="122"/>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1"/>
      <c r="BF239" s="11"/>
      <c r="BG239" s="11"/>
      <c r="BH239" s="11"/>
      <c r="BI239" s="11"/>
      <c r="BJ239" s="11"/>
      <c r="BK239" s="11"/>
      <c r="BL239" s="11"/>
      <c r="BM239" s="11"/>
      <c r="BN239" s="11"/>
      <c r="BO239" s="11"/>
      <c r="BP239" s="11"/>
      <c r="BQ239" s="11"/>
      <c r="BR239" s="11"/>
      <c r="BS239" s="11"/>
      <c r="BT239" s="11"/>
      <c r="BU239" s="11"/>
      <c r="BV239" s="11"/>
      <c r="BW239" s="11"/>
      <c r="BX239" s="11"/>
      <c r="BY239" s="11"/>
      <c r="BZ239" s="11"/>
      <c r="CA239" s="11"/>
      <c r="CB239" s="11"/>
      <c r="CC239" s="11"/>
      <c r="CD239" s="11"/>
      <c r="CE239" s="11"/>
      <c r="CF239" s="11"/>
      <c r="CG239" s="11"/>
      <c r="CH239" s="11"/>
      <c r="CI239" s="11"/>
      <c r="CJ239" s="11"/>
      <c r="CK239" s="11"/>
      <c r="CL239" s="11"/>
      <c r="CM239" s="11"/>
      <c r="CN239" s="11"/>
      <c r="CO239" s="11"/>
      <c r="CP239" s="11"/>
      <c r="CQ239" s="11"/>
      <c r="CR239" s="11"/>
      <c r="CS239" s="11"/>
      <c r="CT239" s="11"/>
      <c r="CU239" s="11"/>
      <c r="CV239" s="11"/>
      <c r="CW239" s="11"/>
      <c r="CX239" s="11"/>
      <c r="CY239" s="11"/>
      <c r="CZ239" s="11"/>
      <c r="DA239" s="11"/>
      <c r="DB239" s="11"/>
      <c r="DC239" s="11"/>
      <c r="DD239" s="11"/>
      <c r="DE239" s="11"/>
      <c r="DF239" s="11"/>
      <c r="DG239" s="11"/>
      <c r="DH239" s="11"/>
      <c r="DI239" s="11"/>
      <c r="DJ239" s="11"/>
      <c r="DK239" s="11"/>
      <c r="DL239" s="11"/>
      <c r="DM239" s="11"/>
      <c r="DN239" s="11"/>
      <c r="DO239" s="11"/>
      <c r="DP239" s="11"/>
    </row>
    <row r="240" spans="2:120" s="12" customFormat="1" x14ac:dyDescent="0.2">
      <c r="B240" s="29"/>
      <c r="C240" s="29"/>
      <c r="E240" s="122"/>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1"/>
      <c r="BF240" s="11"/>
      <c r="BG240" s="11"/>
      <c r="BH240" s="11"/>
      <c r="BI240" s="11"/>
      <c r="BJ240" s="11"/>
      <c r="BK240" s="11"/>
      <c r="BL240" s="11"/>
      <c r="BM240" s="11"/>
      <c r="BN240" s="11"/>
      <c r="BO240" s="11"/>
      <c r="BP240" s="11"/>
      <c r="BQ240" s="11"/>
      <c r="BR240" s="11"/>
      <c r="BS240" s="11"/>
      <c r="BT240" s="11"/>
      <c r="BU240" s="11"/>
      <c r="BV240" s="11"/>
      <c r="BW240" s="11"/>
      <c r="BX240" s="11"/>
      <c r="BY240" s="11"/>
      <c r="BZ240" s="11"/>
      <c r="CA240" s="11"/>
      <c r="CB240" s="11"/>
      <c r="CC240" s="11"/>
      <c r="CD240" s="11"/>
      <c r="CE240" s="11"/>
      <c r="CF240" s="11"/>
      <c r="CG240" s="11"/>
      <c r="CH240" s="11"/>
      <c r="CI240" s="11"/>
      <c r="CJ240" s="11"/>
      <c r="CK240" s="11"/>
      <c r="CL240" s="11"/>
      <c r="CM240" s="11"/>
      <c r="CN240" s="11"/>
      <c r="CO240" s="11"/>
      <c r="CP240" s="11"/>
      <c r="CQ240" s="11"/>
      <c r="CR240" s="11"/>
      <c r="CS240" s="11"/>
      <c r="CT240" s="11"/>
      <c r="CU240" s="11"/>
      <c r="CV240" s="11"/>
      <c r="CW240" s="11"/>
      <c r="CX240" s="11"/>
      <c r="CY240" s="11"/>
      <c r="CZ240" s="11"/>
      <c r="DA240" s="11"/>
      <c r="DB240" s="11"/>
      <c r="DC240" s="11"/>
      <c r="DD240" s="11"/>
      <c r="DE240" s="11"/>
      <c r="DF240" s="11"/>
      <c r="DG240" s="11"/>
      <c r="DH240" s="11"/>
      <c r="DI240" s="11"/>
      <c r="DJ240" s="11"/>
      <c r="DK240" s="11"/>
      <c r="DL240" s="11"/>
      <c r="DM240" s="11"/>
      <c r="DN240" s="11"/>
      <c r="DO240" s="11"/>
      <c r="DP240" s="11"/>
    </row>
    <row r="241" spans="2:120" s="12" customFormat="1" x14ac:dyDescent="0.2">
      <c r="B241" s="29"/>
      <c r="C241" s="29"/>
      <c r="E241" s="122"/>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1"/>
      <c r="BF241" s="11"/>
      <c r="BG241" s="11"/>
      <c r="BH241" s="11"/>
      <c r="BI241" s="11"/>
      <c r="BJ241" s="11"/>
      <c r="BK241" s="11"/>
      <c r="BL241" s="11"/>
      <c r="BM241" s="11"/>
      <c r="BN241" s="11"/>
      <c r="BO241" s="11"/>
      <c r="BP241" s="11"/>
      <c r="BQ241" s="11"/>
      <c r="BR241" s="11"/>
      <c r="BS241" s="11"/>
      <c r="BT241" s="11"/>
      <c r="BU241" s="11"/>
      <c r="BV241" s="11"/>
      <c r="BW241" s="11"/>
      <c r="BX241" s="11"/>
      <c r="BY241" s="11"/>
      <c r="BZ241" s="11"/>
      <c r="CA241" s="11"/>
      <c r="CB241" s="11"/>
      <c r="CC241" s="11"/>
      <c r="CD241" s="11"/>
      <c r="CE241" s="11"/>
      <c r="CF241" s="11"/>
      <c r="CG241" s="11"/>
      <c r="CH241" s="11"/>
      <c r="CI241" s="11"/>
      <c r="CJ241" s="11"/>
      <c r="CK241" s="11"/>
      <c r="CL241" s="11"/>
      <c r="CM241" s="11"/>
      <c r="CN241" s="11"/>
      <c r="CO241" s="11"/>
      <c r="CP241" s="11"/>
      <c r="CQ241" s="11"/>
      <c r="CR241" s="11"/>
      <c r="CS241" s="11"/>
      <c r="CT241" s="11"/>
      <c r="CU241" s="11"/>
      <c r="CV241" s="11"/>
      <c r="CW241" s="11"/>
      <c r="CX241" s="11"/>
      <c r="CY241" s="11"/>
      <c r="CZ241" s="11"/>
      <c r="DA241" s="11"/>
      <c r="DB241" s="11"/>
      <c r="DC241" s="11"/>
      <c r="DD241" s="11"/>
      <c r="DE241" s="11"/>
      <c r="DF241" s="11"/>
      <c r="DG241" s="11"/>
      <c r="DH241" s="11"/>
      <c r="DI241" s="11"/>
      <c r="DJ241" s="11"/>
      <c r="DK241" s="11"/>
      <c r="DL241" s="11"/>
      <c r="DM241" s="11"/>
      <c r="DN241" s="11"/>
      <c r="DO241" s="11"/>
      <c r="DP241" s="11"/>
    </row>
    <row r="242" spans="2:120" s="12" customFormat="1" x14ac:dyDescent="0.2">
      <c r="B242" s="29"/>
      <c r="C242" s="29"/>
      <c r="E242" s="122"/>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c r="AZ242" s="11"/>
      <c r="BA242" s="11"/>
      <c r="BB242" s="11"/>
      <c r="BC242" s="11"/>
      <c r="BD242" s="11"/>
      <c r="BE242" s="11"/>
      <c r="BF242" s="11"/>
      <c r="BG242" s="11"/>
      <c r="BH242" s="11"/>
      <c r="BI242" s="11"/>
      <c r="BJ242" s="11"/>
      <c r="BK242" s="11"/>
      <c r="BL242" s="11"/>
      <c r="BM242" s="11"/>
      <c r="BN242" s="11"/>
      <c r="BO242" s="11"/>
      <c r="BP242" s="11"/>
      <c r="BQ242" s="11"/>
      <c r="BR242" s="11"/>
      <c r="BS242" s="11"/>
      <c r="BT242" s="11"/>
      <c r="BU242" s="11"/>
      <c r="BV242" s="11"/>
      <c r="BW242" s="11"/>
      <c r="BX242" s="11"/>
      <c r="BY242" s="11"/>
      <c r="BZ242" s="11"/>
      <c r="CA242" s="11"/>
      <c r="CB242" s="11"/>
      <c r="CC242" s="11"/>
      <c r="CD242" s="11"/>
      <c r="CE242" s="11"/>
      <c r="CF242" s="11"/>
      <c r="CG242" s="11"/>
      <c r="CH242" s="11"/>
      <c r="CI242" s="11"/>
      <c r="CJ242" s="11"/>
      <c r="CK242" s="11"/>
      <c r="CL242" s="11"/>
      <c r="CM242" s="11"/>
      <c r="CN242" s="11"/>
      <c r="CO242" s="11"/>
      <c r="CP242" s="11"/>
      <c r="CQ242" s="11"/>
      <c r="CR242" s="11"/>
      <c r="CS242" s="11"/>
      <c r="CT242" s="11"/>
      <c r="CU242" s="11"/>
      <c r="CV242" s="11"/>
      <c r="CW242" s="11"/>
      <c r="CX242" s="11"/>
      <c r="CY242" s="11"/>
      <c r="CZ242" s="11"/>
      <c r="DA242" s="11"/>
      <c r="DB242" s="11"/>
      <c r="DC242" s="11"/>
      <c r="DD242" s="11"/>
      <c r="DE242" s="11"/>
      <c r="DF242" s="11"/>
      <c r="DG242" s="11"/>
      <c r="DH242" s="11"/>
      <c r="DI242" s="11"/>
      <c r="DJ242" s="11"/>
      <c r="DK242" s="11"/>
      <c r="DL242" s="11"/>
      <c r="DM242" s="11"/>
      <c r="DN242" s="11"/>
      <c r="DO242" s="11"/>
      <c r="DP242" s="11"/>
    </row>
    <row r="243" spans="2:120" s="12" customFormat="1" x14ac:dyDescent="0.2">
      <c r="B243" s="29"/>
      <c r="C243" s="29"/>
      <c r="E243" s="122"/>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c r="AZ243" s="11"/>
      <c r="BA243" s="11"/>
      <c r="BB243" s="11"/>
      <c r="BC243" s="11"/>
      <c r="BD243" s="11"/>
      <c r="BE243" s="11"/>
      <c r="BF243" s="11"/>
      <c r="BG243" s="11"/>
      <c r="BH243" s="11"/>
      <c r="BI243" s="11"/>
      <c r="BJ243" s="11"/>
      <c r="BK243" s="11"/>
      <c r="BL243" s="11"/>
      <c r="BM243" s="11"/>
      <c r="BN243" s="11"/>
      <c r="BO243" s="11"/>
      <c r="BP243" s="11"/>
      <c r="BQ243" s="11"/>
      <c r="BR243" s="11"/>
      <c r="BS243" s="11"/>
      <c r="BT243" s="11"/>
      <c r="BU243" s="11"/>
      <c r="BV243" s="11"/>
      <c r="BW243" s="11"/>
      <c r="BX243" s="11"/>
      <c r="BY243" s="11"/>
      <c r="BZ243" s="11"/>
      <c r="CA243" s="11"/>
      <c r="CB243" s="11"/>
      <c r="CC243" s="11"/>
      <c r="CD243" s="11"/>
      <c r="CE243" s="11"/>
      <c r="CF243" s="11"/>
      <c r="CG243" s="11"/>
      <c r="CH243" s="11"/>
      <c r="CI243" s="11"/>
      <c r="CJ243" s="11"/>
      <c r="CK243" s="11"/>
      <c r="CL243" s="11"/>
      <c r="CM243" s="11"/>
      <c r="CN243" s="11"/>
      <c r="CO243" s="11"/>
      <c r="CP243" s="11"/>
      <c r="CQ243" s="11"/>
      <c r="CR243" s="11"/>
      <c r="CS243" s="11"/>
      <c r="CT243" s="11"/>
      <c r="CU243" s="11"/>
      <c r="CV243" s="11"/>
      <c r="CW243" s="11"/>
      <c r="CX243" s="11"/>
      <c r="CY243" s="11"/>
      <c r="CZ243" s="11"/>
      <c r="DA243" s="11"/>
      <c r="DB243" s="11"/>
      <c r="DC243" s="11"/>
      <c r="DD243" s="11"/>
      <c r="DE243" s="11"/>
      <c r="DF243" s="11"/>
      <c r="DG243" s="11"/>
      <c r="DH243" s="11"/>
      <c r="DI243" s="11"/>
      <c r="DJ243" s="11"/>
      <c r="DK243" s="11"/>
      <c r="DL243" s="11"/>
      <c r="DM243" s="11"/>
      <c r="DN243" s="11"/>
      <c r="DO243" s="11"/>
      <c r="DP243" s="11"/>
    </row>
    <row r="244" spans="2:120" s="12" customFormat="1" x14ac:dyDescent="0.2">
      <c r="B244" s="29"/>
      <c r="C244" s="29"/>
      <c r="E244" s="122"/>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1"/>
      <c r="AZ244" s="11"/>
      <c r="BA244" s="11"/>
      <c r="BB244" s="11"/>
      <c r="BC244" s="11"/>
      <c r="BD244" s="11"/>
      <c r="BE244" s="11"/>
      <c r="BF244" s="11"/>
      <c r="BG244" s="11"/>
      <c r="BH244" s="11"/>
      <c r="BI244" s="11"/>
      <c r="BJ244" s="11"/>
      <c r="BK244" s="11"/>
      <c r="BL244" s="11"/>
      <c r="BM244" s="11"/>
      <c r="BN244" s="11"/>
      <c r="BO244" s="11"/>
      <c r="BP244" s="11"/>
      <c r="BQ244" s="11"/>
      <c r="BR244" s="11"/>
      <c r="BS244" s="11"/>
      <c r="BT244" s="11"/>
      <c r="BU244" s="11"/>
      <c r="BV244" s="11"/>
      <c r="BW244" s="11"/>
      <c r="BX244" s="11"/>
      <c r="BY244" s="11"/>
      <c r="BZ244" s="11"/>
      <c r="CA244" s="11"/>
      <c r="CB244" s="11"/>
      <c r="CC244" s="11"/>
      <c r="CD244" s="11"/>
      <c r="CE244" s="11"/>
      <c r="CF244" s="11"/>
      <c r="CG244" s="11"/>
      <c r="CH244" s="11"/>
      <c r="CI244" s="11"/>
      <c r="CJ244" s="11"/>
      <c r="CK244" s="11"/>
      <c r="CL244" s="11"/>
      <c r="CM244" s="11"/>
      <c r="CN244" s="11"/>
      <c r="CO244" s="11"/>
      <c r="CP244" s="11"/>
      <c r="CQ244" s="11"/>
      <c r="CR244" s="11"/>
      <c r="CS244" s="11"/>
      <c r="CT244" s="11"/>
      <c r="CU244" s="11"/>
      <c r="CV244" s="11"/>
      <c r="CW244" s="11"/>
      <c r="CX244" s="11"/>
      <c r="CY244" s="11"/>
      <c r="CZ244" s="11"/>
      <c r="DA244" s="11"/>
      <c r="DB244" s="11"/>
      <c r="DC244" s="11"/>
      <c r="DD244" s="11"/>
      <c r="DE244" s="11"/>
      <c r="DF244" s="11"/>
      <c r="DG244" s="11"/>
      <c r="DH244" s="11"/>
      <c r="DI244" s="11"/>
      <c r="DJ244" s="11"/>
      <c r="DK244" s="11"/>
      <c r="DL244" s="11"/>
      <c r="DM244" s="11"/>
      <c r="DN244" s="11"/>
      <c r="DO244" s="11"/>
      <c r="DP244" s="11"/>
    </row>
    <row r="245" spans="2:120" s="12" customFormat="1" x14ac:dyDescent="0.2">
      <c r="B245" s="29"/>
      <c r="C245" s="29"/>
      <c r="E245" s="122"/>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c r="AZ245" s="11"/>
      <c r="BA245" s="11"/>
      <c r="BB245" s="11"/>
      <c r="BC245" s="11"/>
      <c r="BD245" s="11"/>
      <c r="BE245" s="11"/>
      <c r="BF245" s="11"/>
      <c r="BG245" s="11"/>
      <c r="BH245" s="11"/>
      <c r="BI245" s="11"/>
      <c r="BJ245" s="11"/>
      <c r="BK245" s="11"/>
      <c r="BL245" s="11"/>
      <c r="BM245" s="11"/>
      <c r="BN245" s="11"/>
      <c r="BO245" s="11"/>
      <c r="BP245" s="11"/>
      <c r="BQ245" s="11"/>
      <c r="BR245" s="11"/>
      <c r="BS245" s="11"/>
      <c r="BT245" s="11"/>
      <c r="BU245" s="11"/>
      <c r="BV245" s="11"/>
      <c r="BW245" s="11"/>
      <c r="BX245" s="11"/>
      <c r="BY245" s="11"/>
      <c r="BZ245" s="11"/>
      <c r="CA245" s="11"/>
      <c r="CB245" s="11"/>
      <c r="CC245" s="11"/>
      <c r="CD245" s="11"/>
      <c r="CE245" s="11"/>
      <c r="CF245" s="11"/>
      <c r="CG245" s="11"/>
      <c r="CH245" s="11"/>
      <c r="CI245" s="11"/>
      <c r="CJ245" s="11"/>
      <c r="CK245" s="11"/>
      <c r="CL245" s="11"/>
      <c r="CM245" s="11"/>
      <c r="CN245" s="11"/>
      <c r="CO245" s="11"/>
      <c r="CP245" s="11"/>
      <c r="CQ245" s="11"/>
      <c r="CR245" s="11"/>
      <c r="CS245" s="11"/>
      <c r="CT245" s="11"/>
      <c r="CU245" s="11"/>
      <c r="CV245" s="11"/>
      <c r="CW245" s="11"/>
      <c r="CX245" s="11"/>
      <c r="CY245" s="11"/>
      <c r="CZ245" s="11"/>
      <c r="DA245" s="11"/>
      <c r="DB245" s="11"/>
      <c r="DC245" s="11"/>
      <c r="DD245" s="11"/>
      <c r="DE245" s="11"/>
      <c r="DF245" s="11"/>
      <c r="DG245" s="11"/>
      <c r="DH245" s="11"/>
      <c r="DI245" s="11"/>
      <c r="DJ245" s="11"/>
      <c r="DK245" s="11"/>
      <c r="DL245" s="11"/>
      <c r="DM245" s="11"/>
      <c r="DN245" s="11"/>
      <c r="DO245" s="11"/>
      <c r="DP245" s="11"/>
    </row>
    <row r="246" spans="2:120" s="12" customFormat="1" x14ac:dyDescent="0.2">
      <c r="B246" s="29"/>
      <c r="C246" s="29"/>
      <c r="E246" s="122"/>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c r="AZ246" s="11"/>
      <c r="BA246" s="11"/>
      <c r="BB246" s="11"/>
      <c r="BC246" s="11"/>
      <c r="BD246" s="11"/>
      <c r="BE246" s="11"/>
      <c r="BF246" s="11"/>
      <c r="BG246" s="11"/>
      <c r="BH246" s="11"/>
      <c r="BI246" s="11"/>
      <c r="BJ246" s="11"/>
      <c r="BK246" s="11"/>
      <c r="BL246" s="11"/>
      <c r="BM246" s="11"/>
      <c r="BN246" s="11"/>
      <c r="BO246" s="11"/>
      <c r="BP246" s="11"/>
      <c r="BQ246" s="11"/>
      <c r="BR246" s="11"/>
      <c r="BS246" s="11"/>
      <c r="BT246" s="11"/>
      <c r="BU246" s="11"/>
      <c r="BV246" s="11"/>
      <c r="BW246" s="11"/>
      <c r="BX246" s="11"/>
      <c r="BY246" s="11"/>
      <c r="BZ246" s="11"/>
      <c r="CA246" s="11"/>
      <c r="CB246" s="11"/>
      <c r="CC246" s="11"/>
      <c r="CD246" s="11"/>
      <c r="CE246" s="11"/>
      <c r="CF246" s="11"/>
      <c r="CG246" s="11"/>
      <c r="CH246" s="11"/>
      <c r="CI246" s="11"/>
      <c r="CJ246" s="11"/>
      <c r="CK246" s="11"/>
      <c r="CL246" s="11"/>
      <c r="CM246" s="11"/>
      <c r="CN246" s="11"/>
      <c r="CO246" s="11"/>
      <c r="CP246" s="11"/>
      <c r="CQ246" s="11"/>
      <c r="CR246" s="11"/>
      <c r="CS246" s="11"/>
      <c r="CT246" s="11"/>
      <c r="CU246" s="11"/>
      <c r="CV246" s="11"/>
      <c r="CW246" s="11"/>
      <c r="CX246" s="11"/>
      <c r="CY246" s="11"/>
      <c r="CZ246" s="11"/>
      <c r="DA246" s="11"/>
      <c r="DB246" s="11"/>
      <c r="DC246" s="11"/>
      <c r="DD246" s="11"/>
      <c r="DE246" s="11"/>
      <c r="DF246" s="11"/>
      <c r="DG246" s="11"/>
      <c r="DH246" s="11"/>
      <c r="DI246" s="11"/>
      <c r="DJ246" s="11"/>
      <c r="DK246" s="11"/>
      <c r="DL246" s="11"/>
      <c r="DM246" s="11"/>
      <c r="DN246" s="11"/>
      <c r="DO246" s="11"/>
      <c r="DP246" s="11"/>
    </row>
    <row r="247" spans="2:120" s="12" customFormat="1" x14ac:dyDescent="0.2">
      <c r="B247" s="29"/>
      <c r="C247" s="29"/>
      <c r="E247" s="122"/>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c r="AZ247" s="11"/>
      <c r="BA247" s="11"/>
      <c r="BB247" s="11"/>
      <c r="BC247" s="11"/>
      <c r="BD247" s="11"/>
      <c r="BE247" s="11"/>
      <c r="BF247" s="11"/>
      <c r="BG247" s="11"/>
      <c r="BH247" s="11"/>
      <c r="BI247" s="11"/>
      <c r="BJ247" s="11"/>
      <c r="BK247" s="11"/>
      <c r="BL247" s="11"/>
      <c r="BM247" s="11"/>
      <c r="BN247" s="11"/>
      <c r="BO247" s="11"/>
      <c r="BP247" s="11"/>
      <c r="BQ247" s="11"/>
      <c r="BR247" s="11"/>
      <c r="BS247" s="11"/>
      <c r="BT247" s="11"/>
      <c r="BU247" s="11"/>
      <c r="BV247" s="11"/>
      <c r="BW247" s="11"/>
      <c r="BX247" s="11"/>
      <c r="BY247" s="11"/>
      <c r="BZ247" s="11"/>
      <c r="CA247" s="11"/>
      <c r="CB247" s="11"/>
      <c r="CC247" s="11"/>
      <c r="CD247" s="11"/>
      <c r="CE247" s="11"/>
      <c r="CF247" s="11"/>
      <c r="CG247" s="11"/>
      <c r="CH247" s="11"/>
      <c r="CI247" s="11"/>
      <c r="CJ247" s="11"/>
      <c r="CK247" s="11"/>
      <c r="CL247" s="11"/>
      <c r="CM247" s="11"/>
      <c r="CN247" s="11"/>
      <c r="CO247" s="11"/>
      <c r="CP247" s="11"/>
      <c r="CQ247" s="11"/>
      <c r="CR247" s="11"/>
      <c r="CS247" s="11"/>
      <c r="CT247" s="11"/>
      <c r="CU247" s="11"/>
      <c r="CV247" s="11"/>
      <c r="CW247" s="11"/>
      <c r="CX247" s="11"/>
      <c r="CY247" s="11"/>
      <c r="CZ247" s="11"/>
      <c r="DA247" s="11"/>
      <c r="DB247" s="11"/>
      <c r="DC247" s="11"/>
      <c r="DD247" s="11"/>
      <c r="DE247" s="11"/>
      <c r="DF247" s="11"/>
      <c r="DG247" s="11"/>
      <c r="DH247" s="11"/>
      <c r="DI247" s="11"/>
      <c r="DJ247" s="11"/>
      <c r="DK247" s="11"/>
      <c r="DL247" s="11"/>
      <c r="DM247" s="11"/>
      <c r="DN247" s="11"/>
      <c r="DO247" s="11"/>
      <c r="DP247" s="11"/>
    </row>
    <row r="248" spans="2:120" s="12" customFormat="1" x14ac:dyDescent="0.2">
      <c r="B248" s="29"/>
      <c r="C248" s="29"/>
      <c r="E248" s="122"/>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c r="AZ248" s="11"/>
      <c r="BA248" s="11"/>
      <c r="BB248" s="11"/>
      <c r="BC248" s="11"/>
      <c r="BD248" s="11"/>
      <c r="BE248" s="11"/>
      <c r="BF248" s="11"/>
      <c r="BG248" s="11"/>
      <c r="BH248" s="11"/>
      <c r="BI248" s="11"/>
      <c r="BJ248" s="11"/>
      <c r="BK248" s="11"/>
      <c r="BL248" s="11"/>
      <c r="BM248" s="11"/>
      <c r="BN248" s="11"/>
      <c r="BO248" s="11"/>
      <c r="BP248" s="11"/>
      <c r="BQ248" s="11"/>
      <c r="BR248" s="11"/>
      <c r="BS248" s="11"/>
      <c r="BT248" s="11"/>
      <c r="BU248" s="11"/>
      <c r="BV248" s="11"/>
      <c r="BW248" s="11"/>
      <c r="BX248" s="11"/>
      <c r="BY248" s="11"/>
      <c r="BZ248" s="11"/>
      <c r="CA248" s="11"/>
      <c r="CB248" s="11"/>
      <c r="CC248" s="11"/>
      <c r="CD248" s="11"/>
      <c r="CE248" s="11"/>
      <c r="CF248" s="11"/>
      <c r="CG248" s="11"/>
      <c r="CH248" s="11"/>
      <c r="CI248" s="11"/>
      <c r="CJ248" s="11"/>
      <c r="CK248" s="11"/>
      <c r="CL248" s="11"/>
      <c r="CM248" s="11"/>
      <c r="CN248" s="11"/>
      <c r="CO248" s="11"/>
      <c r="CP248" s="11"/>
      <c r="CQ248" s="11"/>
      <c r="CR248" s="11"/>
      <c r="CS248" s="11"/>
      <c r="CT248" s="11"/>
      <c r="CU248" s="11"/>
      <c r="CV248" s="11"/>
      <c r="CW248" s="11"/>
      <c r="CX248" s="11"/>
      <c r="CY248" s="11"/>
      <c r="CZ248" s="11"/>
      <c r="DA248" s="11"/>
      <c r="DB248" s="11"/>
      <c r="DC248" s="11"/>
      <c r="DD248" s="11"/>
      <c r="DE248" s="11"/>
      <c r="DF248" s="11"/>
      <c r="DG248" s="11"/>
      <c r="DH248" s="11"/>
      <c r="DI248" s="11"/>
      <c r="DJ248" s="11"/>
      <c r="DK248" s="11"/>
      <c r="DL248" s="11"/>
      <c r="DM248" s="11"/>
      <c r="DN248" s="11"/>
      <c r="DO248" s="11"/>
      <c r="DP248" s="11"/>
    </row>
    <row r="249" spans="2:120" s="12" customFormat="1" x14ac:dyDescent="0.2">
      <c r="B249" s="29"/>
      <c r="C249" s="29"/>
      <c r="E249" s="122"/>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c r="AZ249" s="11"/>
      <c r="BA249" s="11"/>
      <c r="BB249" s="11"/>
      <c r="BC249" s="11"/>
      <c r="BD249" s="11"/>
      <c r="BE249" s="11"/>
      <c r="BF249" s="11"/>
      <c r="BG249" s="11"/>
      <c r="BH249" s="11"/>
      <c r="BI249" s="11"/>
      <c r="BJ249" s="11"/>
      <c r="BK249" s="11"/>
      <c r="BL249" s="11"/>
      <c r="BM249" s="11"/>
      <c r="BN249" s="11"/>
      <c r="BO249" s="11"/>
      <c r="BP249" s="11"/>
      <c r="BQ249" s="11"/>
      <c r="BR249" s="11"/>
      <c r="BS249" s="11"/>
      <c r="BT249" s="11"/>
      <c r="BU249" s="11"/>
      <c r="BV249" s="11"/>
      <c r="BW249" s="11"/>
      <c r="BX249" s="11"/>
      <c r="BY249" s="11"/>
      <c r="BZ249" s="11"/>
      <c r="CA249" s="11"/>
      <c r="CB249" s="11"/>
      <c r="CC249" s="11"/>
      <c r="CD249" s="11"/>
      <c r="CE249" s="11"/>
      <c r="CF249" s="11"/>
      <c r="CG249" s="11"/>
      <c r="CH249" s="11"/>
      <c r="CI249" s="11"/>
      <c r="CJ249" s="11"/>
      <c r="CK249" s="11"/>
      <c r="CL249" s="11"/>
      <c r="CM249" s="11"/>
      <c r="CN249" s="11"/>
      <c r="CO249" s="11"/>
      <c r="CP249" s="11"/>
      <c r="CQ249" s="11"/>
      <c r="CR249" s="11"/>
      <c r="CS249" s="11"/>
      <c r="CT249" s="11"/>
      <c r="CU249" s="11"/>
      <c r="CV249" s="11"/>
      <c r="CW249" s="11"/>
      <c r="CX249" s="11"/>
      <c r="CY249" s="11"/>
      <c r="CZ249" s="11"/>
      <c r="DA249" s="11"/>
      <c r="DB249" s="11"/>
      <c r="DC249" s="11"/>
      <c r="DD249" s="11"/>
      <c r="DE249" s="11"/>
      <c r="DF249" s="11"/>
      <c r="DG249" s="11"/>
      <c r="DH249" s="11"/>
      <c r="DI249" s="11"/>
      <c r="DJ249" s="11"/>
      <c r="DK249" s="11"/>
      <c r="DL249" s="11"/>
      <c r="DM249" s="11"/>
      <c r="DN249" s="11"/>
      <c r="DO249" s="11"/>
      <c r="DP249" s="11"/>
    </row>
    <row r="250" spans="2:120" s="12" customFormat="1" x14ac:dyDescent="0.2">
      <c r="B250" s="29"/>
      <c r="C250" s="29"/>
      <c r="E250" s="122"/>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c r="AZ250" s="11"/>
      <c r="BA250" s="11"/>
      <c r="BB250" s="11"/>
      <c r="BC250" s="11"/>
      <c r="BD250" s="11"/>
      <c r="BE250" s="11"/>
      <c r="BF250" s="11"/>
      <c r="BG250" s="11"/>
      <c r="BH250" s="11"/>
      <c r="BI250" s="11"/>
      <c r="BJ250" s="11"/>
      <c r="BK250" s="11"/>
      <c r="BL250" s="11"/>
      <c r="BM250" s="11"/>
      <c r="BN250" s="11"/>
      <c r="BO250" s="11"/>
      <c r="BP250" s="11"/>
      <c r="BQ250" s="11"/>
      <c r="BR250" s="11"/>
      <c r="BS250" s="11"/>
      <c r="BT250" s="11"/>
      <c r="BU250" s="11"/>
      <c r="BV250" s="11"/>
      <c r="BW250" s="11"/>
      <c r="BX250" s="11"/>
      <c r="BY250" s="11"/>
      <c r="BZ250" s="11"/>
      <c r="CA250" s="11"/>
      <c r="CB250" s="11"/>
      <c r="CC250" s="11"/>
      <c r="CD250" s="11"/>
      <c r="CE250" s="11"/>
      <c r="CF250" s="11"/>
      <c r="CG250" s="11"/>
      <c r="CH250" s="11"/>
      <c r="CI250" s="11"/>
      <c r="CJ250" s="11"/>
      <c r="CK250" s="11"/>
      <c r="CL250" s="11"/>
      <c r="CM250" s="11"/>
      <c r="CN250" s="11"/>
      <c r="CO250" s="11"/>
      <c r="CP250" s="11"/>
      <c r="CQ250" s="11"/>
      <c r="CR250" s="11"/>
      <c r="CS250" s="11"/>
      <c r="CT250" s="11"/>
      <c r="CU250" s="11"/>
      <c r="CV250" s="11"/>
      <c r="CW250" s="11"/>
      <c r="CX250" s="11"/>
      <c r="CY250" s="11"/>
      <c r="CZ250" s="11"/>
      <c r="DA250" s="11"/>
      <c r="DB250" s="11"/>
      <c r="DC250" s="11"/>
      <c r="DD250" s="11"/>
      <c r="DE250" s="11"/>
      <c r="DF250" s="11"/>
      <c r="DG250" s="11"/>
      <c r="DH250" s="11"/>
      <c r="DI250" s="11"/>
      <c r="DJ250" s="11"/>
      <c r="DK250" s="11"/>
      <c r="DL250" s="11"/>
      <c r="DM250" s="11"/>
      <c r="DN250" s="11"/>
      <c r="DO250" s="11"/>
      <c r="DP250" s="11"/>
    </row>
    <row r="251" spans="2:120" s="12" customFormat="1" x14ac:dyDescent="0.2">
      <c r="B251" s="29"/>
      <c r="C251" s="29"/>
      <c r="E251" s="122"/>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c r="AZ251" s="11"/>
      <c r="BA251" s="11"/>
      <c r="BB251" s="11"/>
      <c r="BC251" s="11"/>
      <c r="BD251" s="11"/>
      <c r="BE251" s="11"/>
      <c r="BF251" s="11"/>
      <c r="BG251" s="11"/>
      <c r="BH251" s="11"/>
      <c r="BI251" s="11"/>
      <c r="BJ251" s="11"/>
      <c r="BK251" s="11"/>
      <c r="BL251" s="11"/>
      <c r="BM251" s="11"/>
      <c r="BN251" s="11"/>
      <c r="BO251" s="11"/>
      <c r="BP251" s="11"/>
      <c r="BQ251" s="11"/>
      <c r="BR251" s="11"/>
      <c r="BS251" s="11"/>
      <c r="BT251" s="11"/>
      <c r="BU251" s="11"/>
      <c r="BV251" s="11"/>
      <c r="BW251" s="11"/>
      <c r="BX251" s="11"/>
      <c r="BY251" s="11"/>
      <c r="BZ251" s="11"/>
      <c r="CA251" s="11"/>
      <c r="CB251" s="11"/>
      <c r="CC251" s="11"/>
      <c r="CD251" s="11"/>
      <c r="CE251" s="11"/>
      <c r="CF251" s="11"/>
      <c r="CG251" s="11"/>
      <c r="CH251" s="11"/>
      <c r="CI251" s="11"/>
      <c r="CJ251" s="11"/>
      <c r="CK251" s="11"/>
      <c r="CL251" s="11"/>
      <c r="CM251" s="11"/>
      <c r="CN251" s="11"/>
      <c r="CO251" s="11"/>
      <c r="CP251" s="11"/>
      <c r="CQ251" s="11"/>
      <c r="CR251" s="11"/>
      <c r="CS251" s="11"/>
      <c r="CT251" s="11"/>
      <c r="CU251" s="11"/>
      <c r="CV251" s="11"/>
      <c r="CW251" s="11"/>
      <c r="CX251" s="11"/>
      <c r="CY251" s="11"/>
      <c r="CZ251" s="11"/>
      <c r="DA251" s="11"/>
      <c r="DB251" s="11"/>
      <c r="DC251" s="11"/>
      <c r="DD251" s="11"/>
      <c r="DE251" s="11"/>
      <c r="DF251" s="11"/>
      <c r="DG251" s="11"/>
      <c r="DH251" s="11"/>
      <c r="DI251" s="11"/>
      <c r="DJ251" s="11"/>
      <c r="DK251" s="11"/>
      <c r="DL251" s="11"/>
      <c r="DM251" s="11"/>
      <c r="DN251" s="11"/>
      <c r="DO251" s="11"/>
      <c r="DP251" s="11"/>
    </row>
    <row r="252" spans="2:120" s="12" customFormat="1" x14ac:dyDescent="0.2">
      <c r="B252" s="29"/>
      <c r="C252" s="29"/>
      <c r="E252" s="122"/>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1"/>
      <c r="AZ252" s="11"/>
      <c r="BA252" s="11"/>
      <c r="BB252" s="11"/>
      <c r="BC252" s="11"/>
      <c r="BD252" s="11"/>
      <c r="BE252" s="11"/>
      <c r="BF252" s="11"/>
      <c r="BG252" s="11"/>
      <c r="BH252" s="11"/>
      <c r="BI252" s="11"/>
      <c r="BJ252" s="11"/>
      <c r="BK252" s="11"/>
      <c r="BL252" s="11"/>
      <c r="BM252" s="11"/>
      <c r="BN252" s="11"/>
      <c r="BO252" s="11"/>
      <c r="BP252" s="11"/>
      <c r="BQ252" s="11"/>
      <c r="BR252" s="11"/>
      <c r="BS252" s="11"/>
      <c r="BT252" s="11"/>
      <c r="BU252" s="11"/>
      <c r="BV252" s="11"/>
      <c r="BW252" s="11"/>
      <c r="BX252" s="11"/>
      <c r="BY252" s="11"/>
      <c r="BZ252" s="11"/>
      <c r="CA252" s="11"/>
      <c r="CB252" s="11"/>
      <c r="CC252" s="11"/>
      <c r="CD252" s="11"/>
      <c r="CE252" s="11"/>
      <c r="CF252" s="11"/>
      <c r="CG252" s="11"/>
      <c r="CH252" s="11"/>
      <c r="CI252" s="11"/>
      <c r="CJ252" s="11"/>
      <c r="CK252" s="11"/>
      <c r="CL252" s="11"/>
      <c r="CM252" s="11"/>
      <c r="CN252" s="11"/>
      <c r="CO252" s="11"/>
      <c r="CP252" s="11"/>
      <c r="CQ252" s="11"/>
      <c r="CR252" s="11"/>
      <c r="CS252" s="11"/>
      <c r="CT252" s="11"/>
      <c r="CU252" s="11"/>
      <c r="CV252" s="11"/>
      <c r="CW252" s="11"/>
      <c r="CX252" s="11"/>
      <c r="CY252" s="11"/>
      <c r="CZ252" s="11"/>
      <c r="DA252" s="11"/>
      <c r="DB252" s="11"/>
      <c r="DC252" s="11"/>
      <c r="DD252" s="11"/>
      <c r="DE252" s="11"/>
      <c r="DF252" s="11"/>
      <c r="DG252" s="11"/>
      <c r="DH252" s="11"/>
      <c r="DI252" s="11"/>
      <c r="DJ252" s="11"/>
      <c r="DK252" s="11"/>
      <c r="DL252" s="11"/>
      <c r="DM252" s="11"/>
      <c r="DN252" s="11"/>
      <c r="DO252" s="11"/>
      <c r="DP252" s="11"/>
    </row>
    <row r="253" spans="2:120" s="12" customFormat="1" x14ac:dyDescent="0.2">
      <c r="B253" s="29"/>
      <c r="C253" s="29"/>
      <c r="E253" s="122"/>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1"/>
      <c r="AZ253" s="11"/>
      <c r="BA253" s="11"/>
      <c r="BB253" s="11"/>
      <c r="BC253" s="11"/>
      <c r="BD253" s="11"/>
      <c r="BE253" s="11"/>
      <c r="BF253" s="11"/>
      <c r="BG253" s="11"/>
      <c r="BH253" s="11"/>
      <c r="BI253" s="11"/>
      <c r="BJ253" s="11"/>
      <c r="BK253" s="11"/>
      <c r="BL253" s="11"/>
      <c r="BM253" s="11"/>
      <c r="BN253" s="11"/>
      <c r="BO253" s="11"/>
      <c r="BP253" s="11"/>
      <c r="BQ253" s="11"/>
      <c r="BR253" s="11"/>
      <c r="BS253" s="11"/>
      <c r="BT253" s="11"/>
      <c r="BU253" s="11"/>
      <c r="BV253" s="11"/>
      <c r="BW253" s="11"/>
      <c r="BX253" s="11"/>
      <c r="BY253" s="11"/>
      <c r="BZ253" s="11"/>
      <c r="CA253" s="11"/>
      <c r="CB253" s="11"/>
      <c r="CC253" s="11"/>
      <c r="CD253" s="11"/>
      <c r="CE253" s="11"/>
      <c r="CF253" s="11"/>
      <c r="CG253" s="11"/>
      <c r="CH253" s="11"/>
      <c r="CI253" s="11"/>
      <c r="CJ253" s="11"/>
      <c r="CK253" s="11"/>
      <c r="CL253" s="11"/>
      <c r="CM253" s="11"/>
      <c r="CN253" s="11"/>
      <c r="CO253" s="11"/>
      <c r="CP253" s="11"/>
      <c r="CQ253" s="11"/>
      <c r="CR253" s="11"/>
      <c r="CS253" s="11"/>
      <c r="CT253" s="11"/>
      <c r="CU253" s="11"/>
      <c r="CV253" s="11"/>
      <c r="CW253" s="11"/>
      <c r="CX253" s="11"/>
      <c r="CY253" s="11"/>
      <c r="CZ253" s="11"/>
      <c r="DA253" s="11"/>
      <c r="DB253" s="11"/>
      <c r="DC253" s="11"/>
      <c r="DD253" s="11"/>
      <c r="DE253" s="11"/>
      <c r="DF253" s="11"/>
      <c r="DG253" s="11"/>
      <c r="DH253" s="11"/>
      <c r="DI253" s="11"/>
      <c r="DJ253" s="11"/>
      <c r="DK253" s="11"/>
      <c r="DL253" s="11"/>
      <c r="DM253" s="11"/>
      <c r="DN253" s="11"/>
      <c r="DO253" s="11"/>
      <c r="DP253" s="11"/>
    </row>
    <row r="254" spans="2:120" s="12" customFormat="1" x14ac:dyDescent="0.2">
      <c r="B254" s="29"/>
      <c r="C254" s="29"/>
      <c r="E254" s="122"/>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1"/>
      <c r="AZ254" s="11"/>
      <c r="BA254" s="11"/>
      <c r="BB254" s="11"/>
      <c r="BC254" s="11"/>
      <c r="BD254" s="11"/>
      <c r="BE254" s="11"/>
      <c r="BF254" s="11"/>
      <c r="BG254" s="11"/>
      <c r="BH254" s="11"/>
      <c r="BI254" s="11"/>
      <c r="BJ254" s="11"/>
      <c r="BK254" s="11"/>
      <c r="BL254" s="11"/>
      <c r="BM254" s="11"/>
      <c r="BN254" s="11"/>
      <c r="BO254" s="11"/>
      <c r="BP254" s="11"/>
      <c r="BQ254" s="11"/>
      <c r="BR254" s="11"/>
      <c r="BS254" s="11"/>
      <c r="BT254" s="11"/>
      <c r="BU254" s="11"/>
      <c r="BV254" s="11"/>
      <c r="BW254" s="11"/>
      <c r="BX254" s="11"/>
      <c r="BY254" s="11"/>
      <c r="BZ254" s="11"/>
      <c r="CA254" s="11"/>
      <c r="CB254" s="11"/>
      <c r="CC254" s="11"/>
      <c r="CD254" s="11"/>
      <c r="CE254" s="11"/>
      <c r="CF254" s="11"/>
      <c r="CG254" s="11"/>
      <c r="CH254" s="11"/>
      <c r="CI254" s="11"/>
      <c r="CJ254" s="11"/>
      <c r="CK254" s="11"/>
      <c r="CL254" s="11"/>
      <c r="CM254" s="11"/>
      <c r="CN254" s="11"/>
      <c r="CO254" s="11"/>
      <c r="CP254" s="11"/>
      <c r="CQ254" s="11"/>
      <c r="CR254" s="11"/>
      <c r="CS254" s="11"/>
      <c r="CT254" s="11"/>
      <c r="CU254" s="11"/>
      <c r="CV254" s="11"/>
      <c r="CW254" s="11"/>
      <c r="CX254" s="11"/>
      <c r="CY254" s="11"/>
      <c r="CZ254" s="11"/>
      <c r="DA254" s="11"/>
      <c r="DB254" s="11"/>
      <c r="DC254" s="11"/>
      <c r="DD254" s="11"/>
      <c r="DE254" s="11"/>
      <c r="DF254" s="11"/>
      <c r="DG254" s="11"/>
      <c r="DH254" s="11"/>
      <c r="DI254" s="11"/>
      <c r="DJ254" s="11"/>
      <c r="DK254" s="11"/>
      <c r="DL254" s="11"/>
      <c r="DM254" s="11"/>
      <c r="DN254" s="11"/>
      <c r="DO254" s="11"/>
      <c r="DP254" s="11"/>
    </row>
    <row r="255" spans="2:120" s="12" customFormat="1" x14ac:dyDescent="0.2">
      <c r="B255" s="29"/>
      <c r="C255" s="29"/>
      <c r="E255" s="122"/>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c r="AZ255" s="11"/>
      <c r="BA255" s="11"/>
      <c r="BB255" s="11"/>
      <c r="BC255" s="11"/>
      <c r="BD255" s="11"/>
      <c r="BE255" s="11"/>
      <c r="BF255" s="11"/>
      <c r="BG255" s="11"/>
      <c r="BH255" s="11"/>
      <c r="BI255" s="11"/>
      <c r="BJ255" s="11"/>
      <c r="BK255" s="11"/>
      <c r="BL255" s="11"/>
      <c r="BM255" s="11"/>
      <c r="BN255" s="11"/>
      <c r="BO255" s="11"/>
      <c r="BP255" s="11"/>
      <c r="BQ255" s="11"/>
      <c r="BR255" s="11"/>
      <c r="BS255" s="11"/>
      <c r="BT255" s="11"/>
      <c r="BU255" s="11"/>
      <c r="BV255" s="11"/>
      <c r="BW255" s="11"/>
      <c r="BX255" s="11"/>
      <c r="BY255" s="11"/>
      <c r="BZ255" s="11"/>
      <c r="CA255" s="11"/>
      <c r="CB255" s="11"/>
      <c r="CC255" s="11"/>
      <c r="CD255" s="11"/>
      <c r="CE255" s="11"/>
      <c r="CF255" s="11"/>
      <c r="CG255" s="11"/>
      <c r="CH255" s="11"/>
      <c r="CI255" s="11"/>
      <c r="CJ255" s="11"/>
      <c r="CK255" s="11"/>
      <c r="CL255" s="11"/>
      <c r="CM255" s="11"/>
      <c r="CN255" s="11"/>
      <c r="CO255" s="11"/>
      <c r="CP255" s="11"/>
      <c r="CQ255" s="11"/>
      <c r="CR255" s="11"/>
      <c r="CS255" s="11"/>
      <c r="CT255" s="11"/>
      <c r="CU255" s="11"/>
      <c r="CV255" s="11"/>
      <c r="CW255" s="11"/>
      <c r="CX255" s="11"/>
      <c r="CY255" s="11"/>
      <c r="CZ255" s="11"/>
      <c r="DA255" s="11"/>
      <c r="DB255" s="11"/>
      <c r="DC255" s="11"/>
      <c r="DD255" s="11"/>
      <c r="DE255" s="11"/>
      <c r="DF255" s="11"/>
      <c r="DG255" s="11"/>
      <c r="DH255" s="11"/>
      <c r="DI255" s="11"/>
      <c r="DJ255" s="11"/>
      <c r="DK255" s="11"/>
      <c r="DL255" s="11"/>
      <c r="DM255" s="11"/>
      <c r="DN255" s="11"/>
      <c r="DO255" s="11"/>
      <c r="DP255" s="11"/>
    </row>
    <row r="256" spans="2:120" s="12" customFormat="1" x14ac:dyDescent="0.2">
      <c r="B256" s="29"/>
      <c r="C256" s="29"/>
      <c r="E256" s="122"/>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1"/>
      <c r="AZ256" s="11"/>
      <c r="BA256" s="11"/>
      <c r="BB256" s="11"/>
      <c r="BC256" s="11"/>
      <c r="BD256" s="11"/>
      <c r="BE256" s="11"/>
      <c r="BF256" s="11"/>
      <c r="BG256" s="11"/>
      <c r="BH256" s="11"/>
      <c r="BI256" s="11"/>
      <c r="BJ256" s="11"/>
      <c r="BK256" s="11"/>
      <c r="BL256" s="11"/>
      <c r="BM256" s="11"/>
      <c r="BN256" s="11"/>
      <c r="BO256" s="11"/>
      <c r="BP256" s="11"/>
      <c r="BQ256" s="11"/>
      <c r="BR256" s="11"/>
      <c r="BS256" s="11"/>
      <c r="BT256" s="11"/>
      <c r="BU256" s="11"/>
      <c r="BV256" s="11"/>
      <c r="BW256" s="11"/>
      <c r="BX256" s="11"/>
      <c r="BY256" s="11"/>
      <c r="BZ256" s="11"/>
      <c r="CA256" s="11"/>
      <c r="CB256" s="11"/>
      <c r="CC256" s="11"/>
      <c r="CD256" s="11"/>
      <c r="CE256" s="11"/>
      <c r="CF256" s="11"/>
      <c r="CG256" s="11"/>
      <c r="CH256" s="11"/>
      <c r="CI256" s="11"/>
      <c r="CJ256" s="11"/>
      <c r="CK256" s="11"/>
      <c r="CL256" s="11"/>
      <c r="CM256" s="11"/>
      <c r="CN256" s="11"/>
      <c r="CO256" s="11"/>
      <c r="CP256" s="11"/>
      <c r="CQ256" s="11"/>
      <c r="CR256" s="11"/>
      <c r="CS256" s="11"/>
      <c r="CT256" s="11"/>
      <c r="CU256" s="11"/>
      <c r="CV256" s="11"/>
      <c r="CW256" s="11"/>
      <c r="CX256" s="11"/>
      <c r="CY256" s="11"/>
      <c r="CZ256" s="11"/>
      <c r="DA256" s="11"/>
      <c r="DB256" s="11"/>
      <c r="DC256" s="11"/>
      <c r="DD256" s="11"/>
      <c r="DE256" s="11"/>
      <c r="DF256" s="11"/>
      <c r="DG256" s="11"/>
      <c r="DH256" s="11"/>
      <c r="DI256" s="11"/>
      <c r="DJ256" s="11"/>
      <c r="DK256" s="11"/>
      <c r="DL256" s="11"/>
      <c r="DM256" s="11"/>
      <c r="DN256" s="11"/>
      <c r="DO256" s="11"/>
      <c r="DP256" s="11"/>
    </row>
    <row r="257" spans="2:120" s="12" customFormat="1" x14ac:dyDescent="0.2">
      <c r="B257" s="29"/>
      <c r="C257" s="29"/>
      <c r="E257" s="122"/>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1"/>
      <c r="AZ257" s="11"/>
      <c r="BA257" s="11"/>
      <c r="BB257" s="11"/>
      <c r="BC257" s="11"/>
      <c r="BD257" s="11"/>
      <c r="BE257" s="11"/>
      <c r="BF257" s="11"/>
      <c r="BG257" s="11"/>
      <c r="BH257" s="11"/>
      <c r="BI257" s="11"/>
      <c r="BJ257" s="11"/>
      <c r="BK257" s="11"/>
      <c r="BL257" s="11"/>
      <c r="BM257" s="11"/>
      <c r="BN257" s="11"/>
      <c r="BO257" s="11"/>
      <c r="BP257" s="11"/>
      <c r="BQ257" s="11"/>
      <c r="BR257" s="11"/>
      <c r="BS257" s="11"/>
      <c r="BT257" s="11"/>
      <c r="BU257" s="11"/>
      <c r="BV257" s="11"/>
      <c r="BW257" s="11"/>
      <c r="BX257" s="11"/>
      <c r="BY257" s="11"/>
      <c r="BZ257" s="11"/>
      <c r="CA257" s="11"/>
      <c r="CB257" s="11"/>
      <c r="CC257" s="11"/>
      <c r="CD257" s="11"/>
      <c r="CE257" s="11"/>
      <c r="CF257" s="11"/>
      <c r="CG257" s="11"/>
      <c r="CH257" s="11"/>
      <c r="CI257" s="11"/>
      <c r="CJ257" s="11"/>
      <c r="CK257" s="11"/>
      <c r="CL257" s="11"/>
      <c r="CM257" s="11"/>
      <c r="CN257" s="11"/>
      <c r="CO257" s="11"/>
      <c r="CP257" s="11"/>
      <c r="CQ257" s="11"/>
      <c r="CR257" s="11"/>
      <c r="CS257" s="11"/>
      <c r="CT257" s="11"/>
      <c r="CU257" s="11"/>
      <c r="CV257" s="11"/>
      <c r="CW257" s="11"/>
      <c r="CX257" s="11"/>
      <c r="CY257" s="11"/>
      <c r="CZ257" s="11"/>
      <c r="DA257" s="11"/>
      <c r="DB257" s="11"/>
      <c r="DC257" s="11"/>
      <c r="DD257" s="11"/>
      <c r="DE257" s="11"/>
      <c r="DF257" s="11"/>
      <c r="DG257" s="11"/>
      <c r="DH257" s="11"/>
      <c r="DI257" s="11"/>
      <c r="DJ257" s="11"/>
      <c r="DK257" s="11"/>
      <c r="DL257" s="11"/>
      <c r="DM257" s="11"/>
      <c r="DN257" s="11"/>
      <c r="DO257" s="11"/>
      <c r="DP257" s="11"/>
    </row>
    <row r="258" spans="2:120" s="12" customFormat="1" x14ac:dyDescent="0.2">
      <c r="B258" s="29"/>
      <c r="C258" s="29"/>
      <c r="E258" s="122"/>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1"/>
      <c r="AZ258" s="11"/>
      <c r="BA258" s="11"/>
      <c r="BB258" s="11"/>
      <c r="BC258" s="11"/>
      <c r="BD258" s="11"/>
      <c r="BE258" s="11"/>
      <c r="BF258" s="11"/>
      <c r="BG258" s="11"/>
      <c r="BH258" s="11"/>
      <c r="BI258" s="11"/>
      <c r="BJ258" s="11"/>
      <c r="BK258" s="11"/>
      <c r="BL258" s="11"/>
      <c r="BM258" s="11"/>
      <c r="BN258" s="11"/>
      <c r="BO258" s="11"/>
      <c r="BP258" s="11"/>
      <c r="BQ258" s="11"/>
      <c r="BR258" s="11"/>
      <c r="BS258" s="11"/>
      <c r="BT258" s="11"/>
      <c r="BU258" s="11"/>
      <c r="BV258" s="11"/>
      <c r="BW258" s="11"/>
      <c r="BX258" s="11"/>
      <c r="BY258" s="11"/>
      <c r="BZ258" s="11"/>
      <c r="CA258" s="11"/>
      <c r="CB258" s="11"/>
      <c r="CC258" s="11"/>
      <c r="CD258" s="11"/>
      <c r="CE258" s="11"/>
      <c r="CF258" s="11"/>
      <c r="CG258" s="11"/>
      <c r="CH258" s="11"/>
      <c r="CI258" s="11"/>
      <c r="CJ258" s="11"/>
      <c r="CK258" s="11"/>
      <c r="CL258" s="11"/>
      <c r="CM258" s="11"/>
      <c r="CN258" s="11"/>
      <c r="CO258" s="11"/>
      <c r="CP258" s="11"/>
      <c r="CQ258" s="11"/>
      <c r="CR258" s="11"/>
      <c r="CS258" s="11"/>
      <c r="CT258" s="11"/>
      <c r="CU258" s="11"/>
      <c r="CV258" s="11"/>
      <c r="CW258" s="11"/>
      <c r="CX258" s="11"/>
      <c r="CY258" s="11"/>
      <c r="CZ258" s="11"/>
      <c r="DA258" s="11"/>
      <c r="DB258" s="11"/>
      <c r="DC258" s="11"/>
      <c r="DD258" s="11"/>
      <c r="DE258" s="11"/>
      <c r="DF258" s="11"/>
      <c r="DG258" s="11"/>
      <c r="DH258" s="11"/>
      <c r="DI258" s="11"/>
      <c r="DJ258" s="11"/>
      <c r="DK258" s="11"/>
      <c r="DL258" s="11"/>
      <c r="DM258" s="11"/>
      <c r="DN258" s="11"/>
      <c r="DO258" s="11"/>
      <c r="DP258" s="11"/>
    </row>
    <row r="259" spans="2:120" s="12" customFormat="1" x14ac:dyDescent="0.2">
      <c r="B259" s="29"/>
      <c r="C259" s="29"/>
      <c r="E259" s="122"/>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1"/>
      <c r="AZ259" s="11"/>
      <c r="BA259" s="11"/>
      <c r="BB259" s="11"/>
      <c r="BC259" s="11"/>
      <c r="BD259" s="11"/>
      <c r="BE259" s="11"/>
      <c r="BF259" s="11"/>
      <c r="BG259" s="11"/>
      <c r="BH259" s="11"/>
      <c r="BI259" s="11"/>
      <c r="BJ259" s="11"/>
      <c r="BK259" s="11"/>
      <c r="BL259" s="11"/>
      <c r="BM259" s="11"/>
      <c r="BN259" s="11"/>
      <c r="BO259" s="11"/>
      <c r="BP259" s="11"/>
      <c r="BQ259" s="11"/>
      <c r="BR259" s="11"/>
      <c r="BS259" s="11"/>
      <c r="BT259" s="11"/>
      <c r="BU259" s="11"/>
      <c r="BV259" s="11"/>
      <c r="BW259" s="11"/>
      <c r="BX259" s="11"/>
      <c r="BY259" s="11"/>
      <c r="BZ259" s="11"/>
      <c r="CA259" s="11"/>
      <c r="CB259" s="11"/>
      <c r="CC259" s="11"/>
      <c r="CD259" s="11"/>
      <c r="CE259" s="11"/>
      <c r="CF259" s="11"/>
      <c r="CG259" s="11"/>
      <c r="CH259" s="11"/>
      <c r="CI259" s="11"/>
      <c r="CJ259" s="11"/>
      <c r="CK259" s="11"/>
      <c r="CL259" s="11"/>
      <c r="CM259" s="11"/>
      <c r="CN259" s="11"/>
      <c r="CO259" s="11"/>
      <c r="CP259" s="11"/>
      <c r="CQ259" s="11"/>
      <c r="CR259" s="11"/>
      <c r="CS259" s="11"/>
      <c r="CT259" s="11"/>
      <c r="CU259" s="11"/>
      <c r="CV259" s="11"/>
      <c r="CW259" s="11"/>
      <c r="CX259" s="11"/>
      <c r="CY259" s="11"/>
      <c r="CZ259" s="11"/>
      <c r="DA259" s="11"/>
      <c r="DB259" s="11"/>
      <c r="DC259" s="11"/>
      <c r="DD259" s="11"/>
      <c r="DE259" s="11"/>
      <c r="DF259" s="11"/>
      <c r="DG259" s="11"/>
      <c r="DH259" s="11"/>
      <c r="DI259" s="11"/>
      <c r="DJ259" s="11"/>
      <c r="DK259" s="11"/>
      <c r="DL259" s="11"/>
      <c r="DM259" s="11"/>
      <c r="DN259" s="11"/>
      <c r="DO259" s="11"/>
      <c r="DP259" s="11"/>
    </row>
    <row r="260" spans="2:120" s="12" customFormat="1" x14ac:dyDescent="0.2">
      <c r="B260" s="29"/>
      <c r="C260" s="29"/>
      <c r="E260" s="122"/>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1"/>
      <c r="AZ260" s="11"/>
      <c r="BA260" s="11"/>
      <c r="BB260" s="11"/>
      <c r="BC260" s="11"/>
      <c r="BD260" s="11"/>
      <c r="BE260" s="11"/>
      <c r="BF260" s="11"/>
      <c r="BG260" s="11"/>
      <c r="BH260" s="11"/>
      <c r="BI260" s="11"/>
      <c r="BJ260" s="11"/>
      <c r="BK260" s="11"/>
      <c r="BL260" s="11"/>
      <c r="BM260" s="11"/>
      <c r="BN260" s="11"/>
      <c r="BO260" s="11"/>
      <c r="BP260" s="11"/>
      <c r="BQ260" s="11"/>
      <c r="BR260" s="11"/>
      <c r="BS260" s="11"/>
      <c r="BT260" s="11"/>
      <c r="BU260" s="11"/>
      <c r="BV260" s="11"/>
      <c r="BW260" s="11"/>
      <c r="BX260" s="11"/>
      <c r="BY260" s="11"/>
      <c r="BZ260" s="11"/>
      <c r="CA260" s="11"/>
      <c r="CB260" s="11"/>
      <c r="CC260" s="11"/>
      <c r="CD260" s="11"/>
      <c r="CE260" s="11"/>
      <c r="CF260" s="11"/>
      <c r="CG260" s="11"/>
      <c r="CH260" s="11"/>
      <c r="CI260" s="11"/>
      <c r="CJ260" s="11"/>
      <c r="CK260" s="11"/>
      <c r="CL260" s="11"/>
      <c r="CM260" s="11"/>
      <c r="CN260" s="11"/>
      <c r="CO260" s="11"/>
      <c r="CP260" s="11"/>
      <c r="CQ260" s="11"/>
      <c r="CR260" s="11"/>
      <c r="CS260" s="11"/>
      <c r="CT260" s="11"/>
      <c r="CU260" s="11"/>
      <c r="CV260" s="11"/>
      <c r="CW260" s="11"/>
      <c r="CX260" s="11"/>
      <c r="CY260" s="11"/>
      <c r="CZ260" s="11"/>
      <c r="DA260" s="11"/>
      <c r="DB260" s="11"/>
      <c r="DC260" s="11"/>
      <c r="DD260" s="11"/>
      <c r="DE260" s="11"/>
      <c r="DF260" s="11"/>
      <c r="DG260" s="11"/>
      <c r="DH260" s="11"/>
      <c r="DI260" s="11"/>
      <c r="DJ260" s="11"/>
      <c r="DK260" s="11"/>
      <c r="DL260" s="11"/>
      <c r="DM260" s="11"/>
      <c r="DN260" s="11"/>
      <c r="DO260" s="11"/>
      <c r="DP260" s="11"/>
    </row>
    <row r="261" spans="2:120" s="12" customFormat="1" x14ac:dyDescent="0.2">
      <c r="B261" s="29"/>
      <c r="C261" s="29"/>
      <c r="E261" s="122"/>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1"/>
      <c r="AZ261" s="11"/>
      <c r="BA261" s="11"/>
      <c r="BB261" s="11"/>
      <c r="BC261" s="11"/>
      <c r="BD261" s="11"/>
      <c r="BE261" s="11"/>
      <c r="BF261" s="11"/>
      <c r="BG261" s="11"/>
      <c r="BH261" s="11"/>
      <c r="BI261" s="11"/>
      <c r="BJ261" s="11"/>
      <c r="BK261" s="11"/>
      <c r="BL261" s="11"/>
      <c r="BM261" s="11"/>
      <c r="BN261" s="11"/>
      <c r="BO261" s="11"/>
      <c r="BP261" s="11"/>
      <c r="BQ261" s="11"/>
      <c r="BR261" s="11"/>
      <c r="BS261" s="11"/>
      <c r="BT261" s="11"/>
      <c r="BU261" s="11"/>
      <c r="BV261" s="11"/>
      <c r="BW261" s="11"/>
      <c r="BX261" s="11"/>
      <c r="BY261" s="11"/>
      <c r="BZ261" s="11"/>
      <c r="CA261" s="11"/>
      <c r="CB261" s="11"/>
      <c r="CC261" s="11"/>
      <c r="CD261" s="11"/>
      <c r="CE261" s="11"/>
      <c r="CF261" s="11"/>
      <c r="CG261" s="11"/>
      <c r="CH261" s="11"/>
      <c r="CI261" s="11"/>
      <c r="CJ261" s="11"/>
      <c r="CK261" s="11"/>
      <c r="CL261" s="11"/>
      <c r="CM261" s="11"/>
      <c r="CN261" s="11"/>
      <c r="CO261" s="11"/>
      <c r="CP261" s="11"/>
      <c r="CQ261" s="11"/>
      <c r="CR261" s="11"/>
      <c r="CS261" s="11"/>
      <c r="CT261" s="11"/>
      <c r="CU261" s="11"/>
      <c r="CV261" s="11"/>
      <c r="CW261" s="11"/>
      <c r="CX261" s="11"/>
      <c r="CY261" s="11"/>
      <c r="CZ261" s="11"/>
      <c r="DA261" s="11"/>
      <c r="DB261" s="11"/>
      <c r="DC261" s="11"/>
      <c r="DD261" s="11"/>
      <c r="DE261" s="11"/>
      <c r="DF261" s="11"/>
      <c r="DG261" s="11"/>
      <c r="DH261" s="11"/>
      <c r="DI261" s="11"/>
      <c r="DJ261" s="11"/>
      <c r="DK261" s="11"/>
      <c r="DL261" s="11"/>
      <c r="DM261" s="11"/>
      <c r="DN261" s="11"/>
      <c r="DO261" s="11"/>
      <c r="DP261" s="11"/>
    </row>
    <row r="262" spans="2:120" s="12" customFormat="1" x14ac:dyDescent="0.2">
      <c r="B262" s="29"/>
      <c r="C262" s="29"/>
      <c r="E262" s="122"/>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c r="BA262" s="11"/>
      <c r="BB262" s="11"/>
      <c r="BC262" s="11"/>
      <c r="BD262" s="11"/>
      <c r="BE262" s="11"/>
      <c r="BF262" s="11"/>
      <c r="BG262" s="11"/>
      <c r="BH262" s="11"/>
      <c r="BI262" s="11"/>
      <c r="BJ262" s="11"/>
      <c r="BK262" s="11"/>
      <c r="BL262" s="11"/>
      <c r="BM262" s="11"/>
      <c r="BN262" s="11"/>
      <c r="BO262" s="11"/>
      <c r="BP262" s="11"/>
      <c r="BQ262" s="11"/>
      <c r="BR262" s="11"/>
      <c r="BS262" s="11"/>
      <c r="BT262" s="11"/>
      <c r="BU262" s="11"/>
      <c r="BV262" s="11"/>
      <c r="BW262" s="11"/>
      <c r="BX262" s="11"/>
      <c r="BY262" s="11"/>
      <c r="BZ262" s="11"/>
      <c r="CA262" s="11"/>
      <c r="CB262" s="11"/>
      <c r="CC262" s="11"/>
      <c r="CD262" s="11"/>
      <c r="CE262" s="11"/>
      <c r="CF262" s="11"/>
      <c r="CG262" s="11"/>
      <c r="CH262" s="11"/>
      <c r="CI262" s="11"/>
      <c r="CJ262" s="11"/>
      <c r="CK262" s="11"/>
      <c r="CL262" s="11"/>
      <c r="CM262" s="11"/>
      <c r="CN262" s="11"/>
      <c r="CO262" s="11"/>
      <c r="CP262" s="11"/>
      <c r="CQ262" s="11"/>
      <c r="CR262" s="11"/>
      <c r="CS262" s="11"/>
      <c r="CT262" s="11"/>
      <c r="CU262" s="11"/>
      <c r="CV262" s="11"/>
      <c r="CW262" s="11"/>
      <c r="CX262" s="11"/>
      <c r="CY262" s="11"/>
      <c r="CZ262" s="11"/>
      <c r="DA262" s="11"/>
      <c r="DB262" s="11"/>
      <c r="DC262" s="11"/>
      <c r="DD262" s="11"/>
      <c r="DE262" s="11"/>
      <c r="DF262" s="11"/>
      <c r="DG262" s="11"/>
      <c r="DH262" s="11"/>
      <c r="DI262" s="11"/>
      <c r="DJ262" s="11"/>
      <c r="DK262" s="11"/>
      <c r="DL262" s="11"/>
      <c r="DM262" s="11"/>
      <c r="DN262" s="11"/>
      <c r="DO262" s="11"/>
      <c r="DP262" s="11"/>
    </row>
    <row r="263" spans="2:120" s="12" customFormat="1" x14ac:dyDescent="0.2">
      <c r="B263" s="29"/>
      <c r="C263" s="29"/>
      <c r="E263" s="122"/>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1"/>
      <c r="AZ263" s="11"/>
      <c r="BA263" s="11"/>
      <c r="BB263" s="11"/>
      <c r="BC263" s="11"/>
      <c r="BD263" s="11"/>
      <c r="BE263" s="11"/>
      <c r="BF263" s="11"/>
      <c r="BG263" s="11"/>
      <c r="BH263" s="11"/>
      <c r="BI263" s="11"/>
      <c r="BJ263" s="11"/>
      <c r="BK263" s="11"/>
      <c r="BL263" s="11"/>
      <c r="BM263" s="11"/>
      <c r="BN263" s="11"/>
      <c r="BO263" s="11"/>
      <c r="BP263" s="11"/>
      <c r="BQ263" s="11"/>
      <c r="BR263" s="11"/>
      <c r="BS263" s="11"/>
      <c r="BT263" s="11"/>
      <c r="BU263" s="11"/>
      <c r="BV263" s="11"/>
      <c r="BW263" s="11"/>
      <c r="BX263" s="11"/>
      <c r="BY263" s="11"/>
      <c r="BZ263" s="11"/>
      <c r="CA263" s="11"/>
      <c r="CB263" s="11"/>
      <c r="CC263" s="11"/>
      <c r="CD263" s="11"/>
      <c r="CE263" s="11"/>
      <c r="CF263" s="11"/>
      <c r="CG263" s="11"/>
      <c r="CH263" s="11"/>
      <c r="CI263" s="11"/>
      <c r="CJ263" s="11"/>
      <c r="CK263" s="11"/>
      <c r="CL263" s="11"/>
      <c r="CM263" s="11"/>
      <c r="CN263" s="11"/>
      <c r="CO263" s="11"/>
      <c r="CP263" s="11"/>
      <c r="CQ263" s="11"/>
      <c r="CR263" s="11"/>
      <c r="CS263" s="11"/>
      <c r="CT263" s="11"/>
      <c r="CU263" s="11"/>
      <c r="CV263" s="11"/>
      <c r="CW263" s="11"/>
      <c r="CX263" s="11"/>
      <c r="CY263" s="11"/>
      <c r="CZ263" s="11"/>
      <c r="DA263" s="11"/>
      <c r="DB263" s="11"/>
      <c r="DC263" s="11"/>
      <c r="DD263" s="11"/>
      <c r="DE263" s="11"/>
      <c r="DF263" s="11"/>
      <c r="DG263" s="11"/>
      <c r="DH263" s="11"/>
      <c r="DI263" s="11"/>
      <c r="DJ263" s="11"/>
      <c r="DK263" s="11"/>
      <c r="DL263" s="11"/>
      <c r="DM263" s="11"/>
      <c r="DN263" s="11"/>
      <c r="DO263" s="11"/>
      <c r="DP263" s="11"/>
    </row>
    <row r="264" spans="2:120" s="12" customFormat="1" x14ac:dyDescent="0.2">
      <c r="B264" s="29"/>
      <c r="C264" s="29"/>
      <c r="E264" s="122"/>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1"/>
      <c r="AZ264" s="11"/>
      <c r="BA264" s="11"/>
      <c r="BB264" s="11"/>
      <c r="BC264" s="11"/>
      <c r="BD264" s="11"/>
      <c r="BE264" s="11"/>
      <c r="BF264" s="11"/>
      <c r="BG264" s="11"/>
      <c r="BH264" s="11"/>
      <c r="BI264" s="11"/>
      <c r="BJ264" s="11"/>
      <c r="BK264" s="11"/>
      <c r="BL264" s="11"/>
      <c r="BM264" s="11"/>
      <c r="BN264" s="11"/>
      <c r="BO264" s="11"/>
      <c r="BP264" s="11"/>
      <c r="BQ264" s="11"/>
      <c r="BR264" s="11"/>
      <c r="BS264" s="11"/>
      <c r="BT264" s="11"/>
      <c r="BU264" s="11"/>
      <c r="BV264" s="11"/>
      <c r="BW264" s="11"/>
      <c r="BX264" s="11"/>
      <c r="BY264" s="11"/>
      <c r="BZ264" s="11"/>
      <c r="CA264" s="11"/>
      <c r="CB264" s="11"/>
      <c r="CC264" s="11"/>
      <c r="CD264" s="11"/>
      <c r="CE264" s="11"/>
      <c r="CF264" s="11"/>
      <c r="CG264" s="11"/>
      <c r="CH264" s="11"/>
      <c r="CI264" s="11"/>
      <c r="CJ264" s="11"/>
      <c r="CK264" s="11"/>
      <c r="CL264" s="11"/>
      <c r="CM264" s="11"/>
      <c r="CN264" s="11"/>
      <c r="CO264" s="11"/>
      <c r="CP264" s="11"/>
      <c r="CQ264" s="11"/>
      <c r="CR264" s="11"/>
      <c r="CS264" s="11"/>
      <c r="CT264" s="11"/>
      <c r="CU264" s="11"/>
      <c r="CV264" s="11"/>
      <c r="CW264" s="11"/>
      <c r="CX264" s="11"/>
      <c r="CY264" s="11"/>
      <c r="CZ264" s="11"/>
      <c r="DA264" s="11"/>
      <c r="DB264" s="11"/>
      <c r="DC264" s="11"/>
      <c r="DD264" s="11"/>
      <c r="DE264" s="11"/>
      <c r="DF264" s="11"/>
      <c r="DG264" s="11"/>
      <c r="DH264" s="11"/>
      <c r="DI264" s="11"/>
      <c r="DJ264" s="11"/>
      <c r="DK264" s="11"/>
      <c r="DL264" s="11"/>
      <c r="DM264" s="11"/>
      <c r="DN264" s="11"/>
      <c r="DO264" s="11"/>
      <c r="DP264" s="11"/>
    </row>
    <row r="265" spans="2:120" s="12" customFormat="1" x14ac:dyDescent="0.2">
      <c r="B265" s="29"/>
      <c r="C265" s="29"/>
      <c r="E265" s="122"/>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1"/>
      <c r="AZ265" s="11"/>
      <c r="BA265" s="11"/>
      <c r="BB265" s="11"/>
      <c r="BC265" s="11"/>
      <c r="BD265" s="11"/>
      <c r="BE265" s="11"/>
      <c r="BF265" s="11"/>
      <c r="BG265" s="11"/>
      <c r="BH265" s="11"/>
      <c r="BI265" s="11"/>
      <c r="BJ265" s="11"/>
      <c r="BK265" s="11"/>
      <c r="BL265" s="11"/>
      <c r="BM265" s="11"/>
      <c r="BN265" s="11"/>
      <c r="BO265" s="11"/>
      <c r="BP265" s="11"/>
      <c r="BQ265" s="11"/>
      <c r="BR265" s="11"/>
      <c r="BS265" s="11"/>
      <c r="BT265" s="11"/>
      <c r="BU265" s="11"/>
      <c r="BV265" s="11"/>
      <c r="BW265" s="11"/>
      <c r="BX265" s="11"/>
      <c r="BY265" s="11"/>
      <c r="BZ265" s="11"/>
      <c r="CA265" s="11"/>
      <c r="CB265" s="11"/>
      <c r="CC265" s="11"/>
      <c r="CD265" s="11"/>
      <c r="CE265" s="11"/>
      <c r="CF265" s="11"/>
      <c r="CG265" s="11"/>
      <c r="CH265" s="11"/>
      <c r="CI265" s="11"/>
      <c r="CJ265" s="11"/>
      <c r="CK265" s="11"/>
      <c r="CL265" s="11"/>
      <c r="CM265" s="11"/>
      <c r="CN265" s="11"/>
      <c r="CO265" s="11"/>
      <c r="CP265" s="11"/>
      <c r="CQ265" s="11"/>
      <c r="CR265" s="11"/>
      <c r="CS265" s="11"/>
      <c r="CT265" s="11"/>
      <c r="CU265" s="11"/>
      <c r="CV265" s="11"/>
      <c r="CW265" s="11"/>
      <c r="CX265" s="11"/>
      <c r="CY265" s="11"/>
      <c r="CZ265" s="11"/>
      <c r="DA265" s="11"/>
      <c r="DB265" s="11"/>
      <c r="DC265" s="11"/>
      <c r="DD265" s="11"/>
      <c r="DE265" s="11"/>
      <c r="DF265" s="11"/>
      <c r="DG265" s="11"/>
      <c r="DH265" s="11"/>
      <c r="DI265" s="11"/>
      <c r="DJ265" s="11"/>
      <c r="DK265" s="11"/>
      <c r="DL265" s="11"/>
      <c r="DM265" s="11"/>
      <c r="DN265" s="11"/>
      <c r="DO265" s="11"/>
      <c r="DP265" s="11"/>
    </row>
    <row r="266" spans="2:120" s="12" customFormat="1" x14ac:dyDescent="0.2">
      <c r="B266" s="29"/>
      <c r="C266" s="29"/>
      <c r="E266" s="122"/>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c r="AZ266" s="11"/>
      <c r="BA266" s="11"/>
      <c r="BB266" s="11"/>
      <c r="BC266" s="11"/>
      <c r="BD266" s="11"/>
      <c r="BE266" s="11"/>
      <c r="BF266" s="11"/>
      <c r="BG266" s="11"/>
      <c r="BH266" s="11"/>
      <c r="BI266" s="11"/>
      <c r="BJ266" s="11"/>
      <c r="BK266" s="11"/>
      <c r="BL266" s="11"/>
      <c r="BM266" s="11"/>
      <c r="BN266" s="11"/>
      <c r="BO266" s="11"/>
      <c r="BP266" s="11"/>
      <c r="BQ266" s="11"/>
      <c r="BR266" s="11"/>
      <c r="BS266" s="11"/>
      <c r="BT266" s="11"/>
      <c r="BU266" s="11"/>
      <c r="BV266" s="11"/>
      <c r="BW266" s="11"/>
      <c r="BX266" s="11"/>
      <c r="BY266" s="11"/>
      <c r="BZ266" s="11"/>
      <c r="CA266" s="11"/>
      <c r="CB266" s="11"/>
      <c r="CC266" s="11"/>
      <c r="CD266" s="11"/>
      <c r="CE266" s="11"/>
      <c r="CF266" s="11"/>
      <c r="CG266" s="11"/>
      <c r="CH266" s="11"/>
      <c r="CI266" s="11"/>
      <c r="CJ266" s="11"/>
      <c r="CK266" s="11"/>
      <c r="CL266" s="11"/>
      <c r="CM266" s="11"/>
      <c r="CN266" s="11"/>
      <c r="CO266" s="11"/>
      <c r="CP266" s="11"/>
      <c r="CQ266" s="11"/>
      <c r="CR266" s="11"/>
      <c r="CS266" s="11"/>
      <c r="CT266" s="11"/>
      <c r="CU266" s="11"/>
      <c r="CV266" s="11"/>
      <c r="CW266" s="11"/>
      <c r="CX266" s="11"/>
      <c r="CY266" s="11"/>
      <c r="CZ266" s="11"/>
      <c r="DA266" s="11"/>
      <c r="DB266" s="11"/>
      <c r="DC266" s="11"/>
      <c r="DD266" s="11"/>
      <c r="DE266" s="11"/>
      <c r="DF266" s="11"/>
      <c r="DG266" s="11"/>
      <c r="DH266" s="11"/>
      <c r="DI266" s="11"/>
      <c r="DJ266" s="11"/>
      <c r="DK266" s="11"/>
      <c r="DL266" s="11"/>
      <c r="DM266" s="11"/>
      <c r="DN266" s="11"/>
      <c r="DO266" s="11"/>
      <c r="DP266" s="11"/>
    </row>
    <row r="267" spans="2:120" s="12" customFormat="1" x14ac:dyDescent="0.2">
      <c r="B267" s="29"/>
      <c r="C267" s="29"/>
      <c r="E267" s="122"/>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1"/>
      <c r="AZ267" s="11"/>
      <c r="BA267" s="11"/>
      <c r="BB267" s="11"/>
      <c r="BC267" s="11"/>
      <c r="BD267" s="11"/>
      <c r="BE267" s="11"/>
      <c r="BF267" s="11"/>
      <c r="BG267" s="11"/>
      <c r="BH267" s="11"/>
      <c r="BI267" s="11"/>
      <c r="BJ267" s="11"/>
      <c r="BK267" s="11"/>
      <c r="BL267" s="11"/>
      <c r="BM267" s="11"/>
      <c r="BN267" s="11"/>
      <c r="BO267" s="11"/>
      <c r="BP267" s="11"/>
      <c r="BQ267" s="11"/>
      <c r="BR267" s="11"/>
      <c r="BS267" s="11"/>
      <c r="BT267" s="11"/>
      <c r="BU267" s="11"/>
      <c r="BV267" s="11"/>
      <c r="BW267" s="11"/>
      <c r="BX267" s="11"/>
      <c r="BY267" s="11"/>
      <c r="BZ267" s="11"/>
      <c r="CA267" s="11"/>
      <c r="CB267" s="11"/>
      <c r="CC267" s="11"/>
      <c r="CD267" s="11"/>
      <c r="CE267" s="11"/>
      <c r="CF267" s="11"/>
      <c r="CG267" s="11"/>
      <c r="CH267" s="11"/>
      <c r="CI267" s="11"/>
      <c r="CJ267" s="11"/>
      <c r="CK267" s="11"/>
      <c r="CL267" s="11"/>
      <c r="CM267" s="11"/>
      <c r="CN267" s="11"/>
      <c r="CO267" s="11"/>
      <c r="CP267" s="11"/>
      <c r="CQ267" s="11"/>
      <c r="CR267" s="11"/>
      <c r="CS267" s="11"/>
      <c r="CT267" s="11"/>
      <c r="CU267" s="11"/>
      <c r="CV267" s="11"/>
      <c r="CW267" s="11"/>
      <c r="CX267" s="11"/>
      <c r="CY267" s="11"/>
      <c r="CZ267" s="11"/>
      <c r="DA267" s="11"/>
      <c r="DB267" s="11"/>
      <c r="DC267" s="11"/>
      <c r="DD267" s="11"/>
      <c r="DE267" s="11"/>
      <c r="DF267" s="11"/>
      <c r="DG267" s="11"/>
      <c r="DH267" s="11"/>
      <c r="DI267" s="11"/>
      <c r="DJ267" s="11"/>
      <c r="DK267" s="11"/>
      <c r="DL267" s="11"/>
      <c r="DM267" s="11"/>
      <c r="DN267" s="11"/>
      <c r="DO267" s="11"/>
      <c r="DP267" s="11"/>
    </row>
    <row r="268" spans="2:120" s="12" customFormat="1" x14ac:dyDescent="0.2">
      <c r="B268" s="29"/>
      <c r="C268" s="29"/>
      <c r="E268" s="122"/>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1"/>
      <c r="AZ268" s="11"/>
      <c r="BA268" s="11"/>
      <c r="BB268" s="11"/>
      <c r="BC268" s="11"/>
      <c r="BD268" s="11"/>
      <c r="BE268" s="11"/>
      <c r="BF268" s="11"/>
      <c r="BG268" s="11"/>
      <c r="BH268" s="11"/>
      <c r="BI268" s="11"/>
      <c r="BJ268" s="11"/>
      <c r="BK268" s="11"/>
      <c r="BL268" s="11"/>
      <c r="BM268" s="11"/>
      <c r="BN268" s="11"/>
      <c r="BO268" s="11"/>
      <c r="BP268" s="11"/>
      <c r="BQ268" s="11"/>
      <c r="BR268" s="11"/>
      <c r="BS268" s="11"/>
      <c r="BT268" s="11"/>
      <c r="BU268" s="11"/>
      <c r="BV268" s="11"/>
      <c r="BW268" s="11"/>
      <c r="BX268" s="11"/>
      <c r="BY268" s="11"/>
      <c r="BZ268" s="11"/>
      <c r="CA268" s="11"/>
      <c r="CB268" s="11"/>
      <c r="CC268" s="11"/>
      <c r="CD268" s="11"/>
      <c r="CE268" s="11"/>
      <c r="CF268" s="11"/>
      <c r="CG268" s="11"/>
      <c r="CH268" s="11"/>
      <c r="CI268" s="11"/>
      <c r="CJ268" s="11"/>
      <c r="CK268" s="11"/>
      <c r="CL268" s="11"/>
      <c r="CM268" s="11"/>
      <c r="CN268" s="11"/>
      <c r="CO268" s="11"/>
      <c r="CP268" s="11"/>
      <c r="CQ268" s="11"/>
      <c r="CR268" s="11"/>
      <c r="CS268" s="11"/>
      <c r="CT268" s="11"/>
      <c r="CU268" s="11"/>
      <c r="CV268" s="11"/>
      <c r="CW268" s="11"/>
      <c r="CX268" s="11"/>
      <c r="CY268" s="11"/>
      <c r="CZ268" s="11"/>
      <c r="DA268" s="11"/>
      <c r="DB268" s="11"/>
      <c r="DC268" s="11"/>
      <c r="DD268" s="11"/>
      <c r="DE268" s="11"/>
      <c r="DF268" s="11"/>
      <c r="DG268" s="11"/>
      <c r="DH268" s="11"/>
      <c r="DI268" s="11"/>
      <c r="DJ268" s="11"/>
      <c r="DK268" s="11"/>
      <c r="DL268" s="11"/>
      <c r="DM268" s="11"/>
      <c r="DN268" s="11"/>
      <c r="DO268" s="11"/>
      <c r="DP268" s="11"/>
    </row>
    <row r="269" spans="2:120" s="12" customFormat="1" x14ac:dyDescent="0.2">
      <c r="B269" s="29"/>
      <c r="C269" s="29"/>
      <c r="E269" s="122"/>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1"/>
      <c r="AY269" s="11"/>
      <c r="AZ269" s="11"/>
      <c r="BA269" s="11"/>
      <c r="BB269" s="11"/>
      <c r="BC269" s="11"/>
      <c r="BD269" s="11"/>
      <c r="BE269" s="11"/>
      <c r="BF269" s="11"/>
      <c r="BG269" s="11"/>
      <c r="BH269" s="11"/>
      <c r="BI269" s="11"/>
      <c r="BJ269" s="11"/>
      <c r="BK269" s="11"/>
      <c r="BL269" s="11"/>
      <c r="BM269" s="11"/>
      <c r="BN269" s="11"/>
      <c r="BO269" s="11"/>
      <c r="BP269" s="11"/>
      <c r="BQ269" s="11"/>
      <c r="BR269" s="11"/>
      <c r="BS269" s="11"/>
      <c r="BT269" s="11"/>
      <c r="BU269" s="11"/>
      <c r="BV269" s="11"/>
      <c r="BW269" s="11"/>
      <c r="BX269" s="11"/>
      <c r="BY269" s="11"/>
      <c r="BZ269" s="11"/>
      <c r="CA269" s="11"/>
      <c r="CB269" s="11"/>
      <c r="CC269" s="11"/>
      <c r="CD269" s="11"/>
      <c r="CE269" s="11"/>
      <c r="CF269" s="11"/>
      <c r="CG269" s="11"/>
      <c r="CH269" s="11"/>
      <c r="CI269" s="11"/>
      <c r="CJ269" s="11"/>
      <c r="CK269" s="11"/>
      <c r="CL269" s="11"/>
      <c r="CM269" s="11"/>
      <c r="CN269" s="11"/>
      <c r="CO269" s="11"/>
      <c r="CP269" s="11"/>
      <c r="CQ269" s="11"/>
      <c r="CR269" s="11"/>
      <c r="CS269" s="11"/>
      <c r="CT269" s="11"/>
      <c r="CU269" s="11"/>
      <c r="CV269" s="11"/>
      <c r="CW269" s="11"/>
      <c r="CX269" s="11"/>
      <c r="CY269" s="11"/>
      <c r="CZ269" s="11"/>
      <c r="DA269" s="11"/>
      <c r="DB269" s="11"/>
      <c r="DC269" s="11"/>
      <c r="DD269" s="11"/>
      <c r="DE269" s="11"/>
      <c r="DF269" s="11"/>
      <c r="DG269" s="11"/>
      <c r="DH269" s="11"/>
      <c r="DI269" s="11"/>
      <c r="DJ269" s="11"/>
      <c r="DK269" s="11"/>
      <c r="DL269" s="11"/>
      <c r="DM269" s="11"/>
      <c r="DN269" s="11"/>
      <c r="DO269" s="11"/>
      <c r="DP269" s="11"/>
    </row>
    <row r="270" spans="2:120" s="12" customFormat="1" x14ac:dyDescent="0.2">
      <c r="B270" s="29"/>
      <c r="C270" s="29"/>
      <c r="E270" s="122"/>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1"/>
      <c r="AY270" s="11"/>
      <c r="AZ270" s="11"/>
      <c r="BA270" s="11"/>
      <c r="BB270" s="11"/>
      <c r="BC270" s="11"/>
      <c r="BD270" s="11"/>
      <c r="BE270" s="11"/>
      <c r="BF270" s="11"/>
      <c r="BG270" s="11"/>
      <c r="BH270" s="11"/>
      <c r="BI270" s="11"/>
      <c r="BJ270" s="11"/>
      <c r="BK270" s="11"/>
      <c r="BL270" s="11"/>
      <c r="BM270" s="11"/>
      <c r="BN270" s="11"/>
      <c r="BO270" s="11"/>
      <c r="BP270" s="11"/>
      <c r="BQ270" s="11"/>
      <c r="BR270" s="11"/>
      <c r="BS270" s="11"/>
      <c r="BT270" s="11"/>
      <c r="BU270" s="11"/>
      <c r="BV270" s="11"/>
      <c r="BW270" s="11"/>
      <c r="BX270" s="11"/>
      <c r="BY270" s="11"/>
      <c r="BZ270" s="11"/>
      <c r="CA270" s="11"/>
      <c r="CB270" s="11"/>
      <c r="CC270" s="11"/>
      <c r="CD270" s="11"/>
      <c r="CE270" s="11"/>
      <c r="CF270" s="11"/>
      <c r="CG270" s="11"/>
      <c r="CH270" s="11"/>
      <c r="CI270" s="11"/>
      <c r="CJ270" s="11"/>
      <c r="CK270" s="11"/>
      <c r="CL270" s="11"/>
      <c r="CM270" s="11"/>
      <c r="CN270" s="11"/>
      <c r="CO270" s="11"/>
      <c r="CP270" s="11"/>
      <c r="CQ270" s="11"/>
      <c r="CR270" s="11"/>
      <c r="CS270" s="11"/>
      <c r="CT270" s="11"/>
      <c r="CU270" s="11"/>
      <c r="CV270" s="11"/>
      <c r="CW270" s="11"/>
      <c r="CX270" s="11"/>
      <c r="CY270" s="11"/>
      <c r="CZ270" s="11"/>
      <c r="DA270" s="11"/>
      <c r="DB270" s="11"/>
      <c r="DC270" s="11"/>
      <c r="DD270" s="11"/>
      <c r="DE270" s="11"/>
      <c r="DF270" s="11"/>
      <c r="DG270" s="11"/>
      <c r="DH270" s="11"/>
      <c r="DI270" s="11"/>
      <c r="DJ270" s="11"/>
      <c r="DK270" s="11"/>
      <c r="DL270" s="11"/>
      <c r="DM270" s="11"/>
      <c r="DN270" s="11"/>
      <c r="DO270" s="11"/>
      <c r="DP270" s="11"/>
    </row>
    <row r="271" spans="2:120" s="12" customFormat="1" x14ac:dyDescent="0.2">
      <c r="B271" s="29"/>
      <c r="C271" s="29"/>
      <c r="E271" s="122"/>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1"/>
      <c r="AY271" s="11"/>
      <c r="AZ271" s="11"/>
      <c r="BA271" s="11"/>
      <c r="BB271" s="11"/>
      <c r="BC271" s="11"/>
      <c r="BD271" s="11"/>
      <c r="BE271" s="11"/>
      <c r="BF271" s="11"/>
      <c r="BG271" s="11"/>
      <c r="BH271" s="11"/>
      <c r="BI271" s="11"/>
      <c r="BJ271" s="11"/>
      <c r="BK271" s="11"/>
      <c r="BL271" s="11"/>
      <c r="BM271" s="11"/>
      <c r="BN271" s="11"/>
      <c r="BO271" s="11"/>
      <c r="BP271" s="11"/>
      <c r="BQ271" s="11"/>
      <c r="BR271" s="11"/>
      <c r="BS271" s="11"/>
      <c r="BT271" s="11"/>
      <c r="BU271" s="11"/>
      <c r="BV271" s="11"/>
      <c r="BW271" s="11"/>
      <c r="BX271" s="11"/>
      <c r="BY271" s="11"/>
      <c r="BZ271" s="11"/>
      <c r="CA271" s="11"/>
      <c r="CB271" s="11"/>
      <c r="CC271" s="11"/>
      <c r="CD271" s="11"/>
      <c r="CE271" s="11"/>
      <c r="CF271" s="11"/>
      <c r="CG271" s="11"/>
      <c r="CH271" s="11"/>
      <c r="CI271" s="11"/>
      <c r="CJ271" s="11"/>
      <c r="CK271" s="11"/>
      <c r="CL271" s="11"/>
      <c r="CM271" s="11"/>
      <c r="CN271" s="11"/>
      <c r="CO271" s="11"/>
      <c r="CP271" s="11"/>
      <c r="CQ271" s="11"/>
      <c r="CR271" s="11"/>
      <c r="CS271" s="11"/>
      <c r="CT271" s="11"/>
      <c r="CU271" s="11"/>
      <c r="CV271" s="11"/>
      <c r="CW271" s="11"/>
      <c r="CX271" s="11"/>
      <c r="CY271" s="11"/>
      <c r="CZ271" s="11"/>
      <c r="DA271" s="11"/>
      <c r="DB271" s="11"/>
      <c r="DC271" s="11"/>
      <c r="DD271" s="11"/>
      <c r="DE271" s="11"/>
      <c r="DF271" s="11"/>
      <c r="DG271" s="11"/>
      <c r="DH271" s="11"/>
      <c r="DI271" s="11"/>
      <c r="DJ271" s="11"/>
      <c r="DK271" s="11"/>
      <c r="DL271" s="11"/>
      <c r="DM271" s="11"/>
      <c r="DN271" s="11"/>
      <c r="DO271" s="11"/>
      <c r="DP271" s="11"/>
    </row>
    <row r="272" spans="2:120" s="12" customFormat="1" x14ac:dyDescent="0.2">
      <c r="B272" s="29"/>
      <c r="C272" s="29"/>
      <c r="E272" s="122"/>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1"/>
      <c r="AZ272" s="11"/>
      <c r="BA272" s="11"/>
      <c r="BB272" s="11"/>
      <c r="BC272" s="11"/>
      <c r="BD272" s="11"/>
      <c r="BE272" s="11"/>
      <c r="BF272" s="11"/>
      <c r="BG272" s="11"/>
      <c r="BH272" s="11"/>
      <c r="BI272" s="11"/>
      <c r="BJ272" s="11"/>
      <c r="BK272" s="11"/>
      <c r="BL272" s="11"/>
      <c r="BM272" s="11"/>
      <c r="BN272" s="11"/>
      <c r="BO272" s="11"/>
      <c r="BP272" s="11"/>
      <c r="BQ272" s="11"/>
      <c r="BR272" s="11"/>
      <c r="BS272" s="11"/>
      <c r="BT272" s="11"/>
      <c r="BU272" s="11"/>
      <c r="BV272" s="11"/>
      <c r="BW272" s="11"/>
      <c r="BX272" s="11"/>
      <c r="BY272" s="11"/>
      <c r="BZ272" s="11"/>
      <c r="CA272" s="11"/>
      <c r="CB272" s="11"/>
      <c r="CC272" s="11"/>
      <c r="CD272" s="11"/>
      <c r="CE272" s="11"/>
      <c r="CF272" s="11"/>
      <c r="CG272" s="11"/>
      <c r="CH272" s="11"/>
      <c r="CI272" s="11"/>
      <c r="CJ272" s="11"/>
      <c r="CK272" s="11"/>
      <c r="CL272" s="11"/>
      <c r="CM272" s="11"/>
      <c r="CN272" s="11"/>
      <c r="CO272" s="11"/>
      <c r="CP272" s="11"/>
      <c r="CQ272" s="11"/>
      <c r="CR272" s="11"/>
      <c r="CS272" s="11"/>
      <c r="CT272" s="11"/>
      <c r="CU272" s="11"/>
      <c r="CV272" s="11"/>
      <c r="CW272" s="11"/>
      <c r="CX272" s="11"/>
      <c r="CY272" s="11"/>
      <c r="CZ272" s="11"/>
      <c r="DA272" s="11"/>
      <c r="DB272" s="11"/>
      <c r="DC272" s="11"/>
      <c r="DD272" s="11"/>
      <c r="DE272" s="11"/>
      <c r="DF272" s="11"/>
      <c r="DG272" s="11"/>
      <c r="DH272" s="11"/>
      <c r="DI272" s="11"/>
      <c r="DJ272" s="11"/>
      <c r="DK272" s="11"/>
      <c r="DL272" s="11"/>
      <c r="DM272" s="11"/>
      <c r="DN272" s="11"/>
      <c r="DO272" s="11"/>
      <c r="DP272" s="11"/>
    </row>
  </sheetData>
  <sheetProtection selectLockedCells="1"/>
  <mergeCells count="27">
    <mergeCell ref="B129:B143"/>
    <mergeCell ref="B172:E172"/>
    <mergeCell ref="B127:E127"/>
    <mergeCell ref="B145:E145"/>
    <mergeCell ref="B147:B170"/>
    <mergeCell ref="B2:E2"/>
    <mergeCell ref="B6:E6"/>
    <mergeCell ref="B8:B18"/>
    <mergeCell ref="B20:E20"/>
    <mergeCell ref="B22:B35"/>
    <mergeCell ref="B4:E4"/>
    <mergeCell ref="B202:E202"/>
    <mergeCell ref="B37:E37"/>
    <mergeCell ref="B39:B56"/>
    <mergeCell ref="B100:B115"/>
    <mergeCell ref="B117:E117"/>
    <mergeCell ref="B119:B125"/>
    <mergeCell ref="B58:E58"/>
    <mergeCell ref="B180:E180"/>
    <mergeCell ref="B182:B190"/>
    <mergeCell ref="B192:E192"/>
    <mergeCell ref="B194:B201"/>
    <mergeCell ref="B60:B73"/>
    <mergeCell ref="B75:E75"/>
    <mergeCell ref="B77:B96"/>
    <mergeCell ref="B98:E98"/>
    <mergeCell ref="B174:B178"/>
  </mergeCells>
  <conditionalFormatting sqref="D39:D41 D45:D46 D48 D53:D56 D60:D73 D147:D156">
    <cfRule type="containsText" dxfId="48" priority="121" operator="containsText" text="Yes"/>
    <cfRule type="containsText" dxfId="47" priority="122" operator="containsText" text="No"/>
  </conditionalFormatting>
  <conditionalFormatting sqref="D100:D115">
    <cfRule type="containsText" dxfId="46" priority="101" operator="containsText" text="Yes"/>
    <cfRule type="containsText" dxfId="45" priority="102" operator="containsText" text="No"/>
  </conditionalFormatting>
  <conditionalFormatting sqref="D119:D125">
    <cfRule type="containsText" dxfId="44" priority="87" operator="containsText" text="Yes"/>
    <cfRule type="containsText" dxfId="43" priority="88" operator="containsText" text="No"/>
  </conditionalFormatting>
  <conditionalFormatting sqref="D135:D137">
    <cfRule type="containsText" dxfId="42" priority="81" operator="containsText" text="Yes"/>
    <cfRule type="containsText" dxfId="41" priority="82" operator="containsText" text="No"/>
  </conditionalFormatting>
  <conditionalFormatting sqref="D140:D143">
    <cfRule type="containsText" dxfId="40" priority="73" operator="containsText" text="Yes"/>
    <cfRule type="containsText" dxfId="39" priority="74" operator="containsText" text="No"/>
  </conditionalFormatting>
  <conditionalFormatting sqref="D158:D169">
    <cfRule type="containsText" dxfId="38" priority="35" operator="containsText" text="Yes"/>
    <cfRule type="containsText" dxfId="37" priority="36" operator="containsText" text="No"/>
  </conditionalFormatting>
  <conditionalFormatting sqref="D174:D177">
    <cfRule type="containsText" dxfId="36" priority="27" operator="containsText" text="Yes"/>
    <cfRule type="containsText" dxfId="35" priority="28" operator="containsText" text="No"/>
  </conditionalFormatting>
  <conditionalFormatting sqref="D182">
    <cfRule type="containsText" dxfId="34" priority="25" operator="containsText" text="Yes"/>
    <cfRule type="containsText" dxfId="33" priority="26" operator="containsText" text="No"/>
  </conditionalFormatting>
  <conditionalFormatting sqref="D185:D189">
    <cfRule type="containsText" dxfId="32" priority="15" operator="containsText" text="Yes"/>
    <cfRule type="containsText" dxfId="31" priority="16" operator="containsText" text="No"/>
  </conditionalFormatting>
  <conditionalFormatting sqref="D194:D201">
    <cfRule type="containsText" dxfId="30" priority="1" operator="containsText" text="Yes"/>
    <cfRule type="containsText" dxfId="29" priority="2" operator="containsText" text="No"/>
  </conditionalFormatting>
  <dataValidations count="1">
    <dataValidation type="list" allowBlank="1" showInputMessage="1" showErrorMessage="1" sqref="D135:D137 D161:D169 D158:D159 D185:D189 D147:D156 D140:D143 D100:D115 D53:D56 D48 D182 D39:D41 D45:D46 D60:D73 D119:D125 D194:D201 D174:D177" xr:uid="{776AA438-6932-4D09-8039-6583309D43ED}"/>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B2:DU203"/>
  <sheetViews>
    <sheetView showGridLines="0" zoomScale="85" zoomScaleNormal="85" zoomScalePageLayoutView="80" workbookViewId="0">
      <selection activeCell="B89" sqref="B89:I89"/>
    </sheetView>
  </sheetViews>
  <sheetFormatPr defaultColWidth="8.85546875" defaultRowHeight="14.25" x14ac:dyDescent="0.2"/>
  <cols>
    <col min="1" max="1" width="2.42578125" style="3" customWidth="1"/>
    <col min="2" max="2" width="29.5703125" style="24" customWidth="1"/>
    <col min="3" max="3" width="59" style="24" customWidth="1"/>
    <col min="4" max="4" width="49.7109375" style="3" customWidth="1"/>
    <col min="5" max="5" width="13.42578125" style="136" customWidth="1"/>
    <col min="6" max="6" width="21.42578125" style="3" customWidth="1"/>
    <col min="7" max="7" width="34.42578125" style="3" customWidth="1"/>
    <col min="8" max="8" width="36.140625" style="3" customWidth="1"/>
    <col min="9" max="9" width="17.42578125" style="137" customWidth="1"/>
    <col min="10" max="10" width="2" style="11" customWidth="1"/>
    <col min="11" max="125" width="8.85546875" style="11"/>
    <col min="126" max="16384" width="8.85546875" style="3"/>
  </cols>
  <sheetData>
    <row r="2" spans="2:9" ht="29.25" x14ac:dyDescent="0.35">
      <c r="B2" s="432" t="s">
        <v>275</v>
      </c>
      <c r="C2" s="432"/>
      <c r="D2" s="432"/>
      <c r="E2" s="432"/>
      <c r="F2" s="432"/>
      <c r="G2" s="432"/>
      <c r="H2" s="432"/>
      <c r="I2" s="432"/>
    </row>
    <row r="4" spans="2:9" ht="22.5" x14ac:dyDescent="0.3">
      <c r="B4" s="415" t="s">
        <v>276</v>
      </c>
      <c r="C4" s="415"/>
      <c r="D4" s="415"/>
      <c r="E4" s="415"/>
      <c r="F4" s="415"/>
      <c r="G4" s="415"/>
      <c r="H4" s="415"/>
      <c r="I4" s="415"/>
    </row>
    <row r="5" spans="2:9" ht="51" x14ac:dyDescent="0.2">
      <c r="B5" s="40" t="s">
        <v>277</v>
      </c>
      <c r="C5" s="40" t="s">
        <v>278</v>
      </c>
      <c r="D5" s="41" t="s">
        <v>279</v>
      </c>
      <c r="E5" s="164" t="s">
        <v>280</v>
      </c>
      <c r="F5" s="164" t="s">
        <v>281</v>
      </c>
      <c r="G5" s="161" t="s">
        <v>282</v>
      </c>
      <c r="H5" s="162" t="s">
        <v>283</v>
      </c>
      <c r="I5" s="163" t="s">
        <v>284</v>
      </c>
    </row>
    <row r="6" spans="2:9" ht="38.25" customHeight="1" x14ac:dyDescent="0.2">
      <c r="B6" s="450" t="s">
        <v>285</v>
      </c>
      <c r="C6" s="35" t="s">
        <v>286</v>
      </c>
      <c r="D6" s="109"/>
      <c r="E6" s="203"/>
      <c r="F6" s="440" t="str">
        <f>IF(AND(E6="met",E7="met",E8="met",E9="met",E10="met",E11="met"),"Met",IF(AND(E6="not met",E7="not met",E8="not met",E9="not met",E10="not met",E11="not met"),"not met",IF(AND(E6="",E7="",E8="",E9="",E10="",E11=""),"","partially met")))</f>
        <v/>
      </c>
      <c r="G6" s="97"/>
      <c r="H6" s="68"/>
      <c r="I6" s="160"/>
    </row>
    <row r="7" spans="2:9" ht="38.25" customHeight="1" x14ac:dyDescent="0.2">
      <c r="B7" s="450"/>
      <c r="C7" s="35" t="s">
        <v>287</v>
      </c>
      <c r="D7" s="109"/>
      <c r="E7" s="203"/>
      <c r="F7" s="440"/>
      <c r="G7" s="97"/>
      <c r="H7" s="68"/>
      <c r="I7" s="160"/>
    </row>
    <row r="8" spans="2:9" ht="36.75" customHeight="1" x14ac:dyDescent="0.2">
      <c r="B8" s="450"/>
      <c r="C8" s="169" t="s">
        <v>288</v>
      </c>
      <c r="D8" s="201"/>
      <c r="E8" s="204"/>
      <c r="F8" s="440"/>
      <c r="G8" s="199"/>
      <c r="H8" s="159"/>
      <c r="I8" s="159"/>
    </row>
    <row r="9" spans="2:9" ht="49.5" customHeight="1" x14ac:dyDescent="0.2">
      <c r="B9" s="450"/>
      <c r="C9" s="155" t="s">
        <v>289</v>
      </c>
      <c r="D9" s="202" t="s">
        <v>290</v>
      </c>
      <c r="E9" s="204"/>
      <c r="F9" s="440"/>
      <c r="G9" s="200"/>
      <c r="H9" s="158"/>
      <c r="I9" s="158"/>
    </row>
    <row r="10" spans="2:9" ht="41.25" customHeight="1" x14ac:dyDescent="0.2">
      <c r="B10" s="450"/>
      <c r="C10" s="169" t="s">
        <v>291</v>
      </c>
      <c r="D10" s="201" t="s">
        <v>292</v>
      </c>
      <c r="E10" s="204"/>
      <c r="F10" s="440"/>
      <c r="G10" s="199"/>
      <c r="H10" s="159"/>
      <c r="I10" s="159"/>
    </row>
    <row r="11" spans="2:9" ht="42" customHeight="1" x14ac:dyDescent="0.2">
      <c r="B11" s="450"/>
      <c r="C11" s="155" t="s">
        <v>293</v>
      </c>
      <c r="D11" s="202" t="s">
        <v>294</v>
      </c>
      <c r="E11" s="204"/>
      <c r="F11" s="440"/>
      <c r="G11" s="200"/>
      <c r="H11" s="158"/>
      <c r="I11" s="158"/>
    </row>
    <row r="12" spans="2:9" x14ac:dyDescent="0.2">
      <c r="B12" s="26"/>
      <c r="C12" s="26"/>
      <c r="D12" s="15"/>
      <c r="E12" s="130"/>
      <c r="F12" s="15"/>
      <c r="G12" s="15"/>
      <c r="H12" s="15"/>
      <c r="I12" s="157"/>
    </row>
    <row r="13" spans="2:9" ht="22.5" x14ac:dyDescent="0.3">
      <c r="B13" s="415" t="s">
        <v>295</v>
      </c>
      <c r="C13" s="415"/>
      <c r="D13" s="415"/>
      <c r="E13" s="415"/>
      <c r="F13" s="415"/>
      <c r="G13" s="415"/>
      <c r="H13" s="415"/>
      <c r="I13" s="415"/>
    </row>
    <row r="14" spans="2:9" ht="51" x14ac:dyDescent="0.2">
      <c r="B14" s="40" t="s">
        <v>277</v>
      </c>
      <c r="C14" s="40" t="s">
        <v>278</v>
      </c>
      <c r="D14" s="41" t="s">
        <v>53</v>
      </c>
      <c r="E14" s="164" t="s">
        <v>280</v>
      </c>
      <c r="F14" s="164" t="s">
        <v>281</v>
      </c>
      <c r="G14" s="161" t="s">
        <v>282</v>
      </c>
      <c r="H14" s="161" t="s">
        <v>283</v>
      </c>
      <c r="I14" s="163" t="s">
        <v>284</v>
      </c>
    </row>
    <row r="15" spans="2:9" ht="38.25" customHeight="1" x14ac:dyDescent="0.2">
      <c r="B15" s="443" t="s">
        <v>296</v>
      </c>
      <c r="C15" s="35" t="s">
        <v>297</v>
      </c>
      <c r="D15" s="120" t="s">
        <v>298</v>
      </c>
      <c r="E15" s="203"/>
      <c r="F15" s="440" t="str">
        <f>IF(AND(E15="met",E16="met",E17="met",E18="met",E19="met",E20="met",E21="met",E22="met",E23="met"),"Met",IF(AND(E15="not met",E16="not met", E17="not met",E18="not met",E19="not met",E20="not met",E21="not met",E22="not met",E23="not met"),"not met",IF(AND(E15="",E16="",E17="",E18="",E19="",E20="",E21="",E22="",E23=""),"","partially met")))</f>
        <v/>
      </c>
      <c r="G15" s="97"/>
      <c r="H15" s="67"/>
      <c r="I15" s="160"/>
    </row>
    <row r="16" spans="2:9" ht="57" customHeight="1" x14ac:dyDescent="0.2">
      <c r="B16" s="443"/>
      <c r="C16" s="281" t="s">
        <v>299</v>
      </c>
      <c r="D16" s="282"/>
      <c r="E16" s="203"/>
      <c r="F16" s="440"/>
      <c r="G16" s="283"/>
      <c r="H16" s="284"/>
      <c r="I16" s="285"/>
    </row>
    <row r="17" spans="2:9" ht="38.25" customHeight="1" x14ac:dyDescent="0.2">
      <c r="B17" s="443"/>
      <c r="C17" s="35" t="s">
        <v>300</v>
      </c>
      <c r="D17" s="120"/>
      <c r="E17" s="203"/>
      <c r="F17" s="440"/>
      <c r="G17" s="97"/>
      <c r="H17" s="67"/>
      <c r="I17" s="160"/>
    </row>
    <row r="18" spans="2:9" ht="31.5" customHeight="1" x14ac:dyDescent="0.2">
      <c r="B18" s="443"/>
      <c r="C18" s="37" t="s">
        <v>301</v>
      </c>
      <c r="D18" s="179"/>
      <c r="E18" s="203"/>
      <c r="F18" s="440"/>
      <c r="G18" s="110"/>
      <c r="H18" s="69"/>
      <c r="I18" s="156"/>
    </row>
    <row r="19" spans="2:9" ht="35.25" customHeight="1" x14ac:dyDescent="0.2">
      <c r="B19" s="443"/>
      <c r="C19" s="35" t="s">
        <v>302</v>
      </c>
      <c r="D19" s="109"/>
      <c r="E19" s="203"/>
      <c r="F19" s="440"/>
      <c r="G19" s="97"/>
      <c r="H19" s="67"/>
      <c r="I19" s="160"/>
    </row>
    <row r="20" spans="2:9" ht="39.75" customHeight="1" x14ac:dyDescent="0.2">
      <c r="B20" s="443"/>
      <c r="C20" s="37" t="s">
        <v>303</v>
      </c>
      <c r="D20" s="179"/>
      <c r="E20" s="203"/>
      <c r="F20" s="440"/>
      <c r="G20" s="110"/>
      <c r="H20" s="69"/>
      <c r="I20" s="159"/>
    </row>
    <row r="21" spans="2:9" ht="39.75" customHeight="1" x14ac:dyDescent="0.2">
      <c r="B21" s="443"/>
      <c r="C21" s="35" t="s">
        <v>304</v>
      </c>
      <c r="D21" s="109"/>
      <c r="E21" s="203"/>
      <c r="F21" s="440"/>
      <c r="G21" s="97"/>
      <c r="H21" s="67"/>
      <c r="I21" s="158"/>
    </row>
    <row r="22" spans="2:9" ht="43.5" customHeight="1" x14ac:dyDescent="0.2">
      <c r="B22" s="443"/>
      <c r="C22" s="37" t="s">
        <v>305</v>
      </c>
      <c r="D22" s="205" t="s">
        <v>306</v>
      </c>
      <c r="E22" s="203"/>
      <c r="F22" s="440"/>
      <c r="G22" s="110"/>
      <c r="H22" s="69"/>
      <c r="I22" s="159"/>
    </row>
    <row r="23" spans="2:9" ht="40.5" customHeight="1" x14ac:dyDescent="0.2">
      <c r="B23" s="443"/>
      <c r="C23" s="35" t="s">
        <v>307</v>
      </c>
      <c r="D23" s="94"/>
      <c r="E23" s="206"/>
      <c r="F23" s="440"/>
      <c r="G23" s="95"/>
      <c r="H23" s="35"/>
      <c r="I23" s="155"/>
    </row>
    <row r="24" spans="2:9" x14ac:dyDescent="0.2">
      <c r="B24" s="26"/>
      <c r="C24" s="26"/>
      <c r="D24" s="15"/>
      <c r="E24" s="130"/>
      <c r="F24" s="15"/>
      <c r="G24" s="15"/>
      <c r="H24" s="15"/>
      <c r="I24" s="157"/>
    </row>
    <row r="25" spans="2:9" ht="22.5" x14ac:dyDescent="0.3">
      <c r="B25" s="415" t="s">
        <v>308</v>
      </c>
      <c r="C25" s="415"/>
      <c r="D25" s="415"/>
      <c r="E25" s="415"/>
      <c r="F25" s="415"/>
      <c r="G25" s="415"/>
      <c r="H25" s="415"/>
      <c r="I25" s="415"/>
    </row>
    <row r="26" spans="2:9" ht="51" x14ac:dyDescent="0.2">
      <c r="B26" s="168" t="s">
        <v>277</v>
      </c>
      <c r="C26" s="40" t="s">
        <v>278</v>
      </c>
      <c r="D26" s="41" t="s">
        <v>53</v>
      </c>
      <c r="E26" s="164" t="s">
        <v>280</v>
      </c>
      <c r="F26" s="102" t="s">
        <v>281</v>
      </c>
      <c r="G26" s="161" t="s">
        <v>282</v>
      </c>
      <c r="H26" s="161" t="s">
        <v>283</v>
      </c>
      <c r="I26" s="163" t="s">
        <v>284</v>
      </c>
    </row>
    <row r="27" spans="2:9" ht="33.75" customHeight="1" x14ac:dyDescent="0.2">
      <c r="B27" s="433" t="s">
        <v>309</v>
      </c>
      <c r="C27" s="95" t="s">
        <v>310</v>
      </c>
      <c r="D27" s="99"/>
      <c r="E27" s="212"/>
      <c r="F27" s="435" t="str">
        <f>IF(AND(E27="met",E28="met",E29="met",E30="met",E31="met",E32="met",E33="met",E34="met",E35="met"),"Met",IF(AND(E27="not met",E28="not met",E29="not met",E30="not met",E31="not met",E32="not met",E33="not met",E34="not met",E35="not met"),"not met",IF(AND(E27="",E28="",E29="",E30="",E31="",E32="",E33="",E34="",E35=""),"","partially met")))</f>
        <v/>
      </c>
      <c r="G27" s="103"/>
      <c r="H27" s="36"/>
      <c r="I27" s="154"/>
    </row>
    <row r="28" spans="2:9" ht="38.25" x14ac:dyDescent="0.2">
      <c r="B28" s="433"/>
      <c r="C28" s="128" t="s">
        <v>311</v>
      </c>
      <c r="D28" s="207"/>
      <c r="E28" s="212"/>
      <c r="F28" s="435"/>
      <c r="G28" s="104"/>
      <c r="H28" s="42"/>
      <c r="I28" s="153"/>
    </row>
    <row r="29" spans="2:9" ht="25.5" x14ac:dyDescent="0.2">
      <c r="B29" s="433"/>
      <c r="C29" s="165" t="s">
        <v>312</v>
      </c>
      <c r="D29" s="99"/>
      <c r="E29" s="212"/>
      <c r="F29" s="435"/>
      <c r="G29" s="103"/>
      <c r="H29" s="36"/>
      <c r="I29" s="154"/>
    </row>
    <row r="30" spans="2:9" ht="38.25" x14ac:dyDescent="0.2">
      <c r="B30" s="433"/>
      <c r="C30" s="167" t="s">
        <v>313</v>
      </c>
      <c r="D30" s="208"/>
      <c r="E30" s="212"/>
      <c r="F30" s="435"/>
      <c r="G30" s="105"/>
      <c r="H30" s="38"/>
      <c r="I30" s="152"/>
    </row>
    <row r="31" spans="2:9" ht="38.25" x14ac:dyDescent="0.2">
      <c r="B31" s="433"/>
      <c r="C31" s="95" t="s">
        <v>314</v>
      </c>
      <c r="D31" s="209" t="s">
        <v>315</v>
      </c>
      <c r="E31" s="212"/>
      <c r="F31" s="435"/>
      <c r="G31" s="106"/>
      <c r="H31" s="43"/>
      <c r="I31" s="151"/>
    </row>
    <row r="32" spans="2:9" ht="25.5" x14ac:dyDescent="0.2">
      <c r="B32" s="433"/>
      <c r="C32" s="54" t="s">
        <v>316</v>
      </c>
      <c r="D32" s="210" t="s">
        <v>317</v>
      </c>
      <c r="E32" s="212"/>
      <c r="F32" s="435"/>
      <c r="G32" s="105"/>
      <c r="H32" s="38"/>
      <c r="I32" s="150"/>
    </row>
    <row r="33" spans="2:9" ht="39" thickBot="1" x14ac:dyDescent="0.25">
      <c r="B33" s="433"/>
      <c r="C33" s="194" t="s">
        <v>140</v>
      </c>
      <c r="D33" s="99"/>
      <c r="E33" s="212"/>
      <c r="F33" s="435"/>
      <c r="G33" s="103"/>
      <c r="H33" s="36"/>
      <c r="I33" s="149"/>
    </row>
    <row r="34" spans="2:9" ht="39" thickBot="1" x14ac:dyDescent="0.25">
      <c r="B34" s="433"/>
      <c r="C34" s="56" t="s">
        <v>141</v>
      </c>
      <c r="D34" s="98"/>
      <c r="E34" s="212"/>
      <c r="F34" s="435"/>
      <c r="G34" s="107"/>
      <c r="H34" s="39"/>
      <c r="I34" s="148"/>
    </row>
    <row r="35" spans="2:9" ht="27" customHeight="1" thickBot="1" x14ac:dyDescent="0.25">
      <c r="B35" s="434"/>
      <c r="C35" s="194" t="s">
        <v>318</v>
      </c>
      <c r="D35" s="211"/>
      <c r="E35" s="212"/>
      <c r="F35" s="436"/>
      <c r="G35" s="108"/>
      <c r="H35" s="57"/>
      <c r="I35" s="147"/>
    </row>
    <row r="36" spans="2:9" x14ac:dyDescent="0.2">
      <c r="B36" s="26"/>
      <c r="C36" s="26"/>
      <c r="D36" s="15"/>
      <c r="E36" s="130"/>
      <c r="F36" s="15"/>
      <c r="G36" s="15"/>
      <c r="H36" s="15"/>
      <c r="I36" s="157"/>
    </row>
    <row r="37" spans="2:9" ht="22.5" x14ac:dyDescent="0.3">
      <c r="B37" s="415" t="s">
        <v>319</v>
      </c>
      <c r="C37" s="415"/>
      <c r="D37" s="415"/>
      <c r="E37" s="415"/>
      <c r="F37" s="415"/>
      <c r="G37" s="415"/>
      <c r="H37" s="415"/>
      <c r="I37" s="415"/>
    </row>
    <row r="38" spans="2:9" ht="51" x14ac:dyDescent="0.2">
      <c r="B38" s="168" t="s">
        <v>277</v>
      </c>
      <c r="C38" s="40" t="s">
        <v>278</v>
      </c>
      <c r="D38" s="41" t="s">
        <v>53</v>
      </c>
      <c r="E38" s="164" t="s">
        <v>280</v>
      </c>
      <c r="F38" s="102" t="s">
        <v>281</v>
      </c>
      <c r="G38" s="161" t="s">
        <v>282</v>
      </c>
      <c r="H38" s="161" t="s">
        <v>283</v>
      </c>
      <c r="I38" s="163" t="s">
        <v>284</v>
      </c>
    </row>
    <row r="39" spans="2:9" ht="88.5" customHeight="1" x14ac:dyDescent="0.2">
      <c r="B39" s="453" t="s">
        <v>320</v>
      </c>
      <c r="C39" s="95" t="s">
        <v>321</v>
      </c>
      <c r="D39" s="99"/>
      <c r="E39" s="212"/>
      <c r="F39" s="435" t="str">
        <f>IF(AND(E39="met", E40="met", E41="met",E42="met",E43="met",E44="met",E45="met",E46="met",E47="met", E48="met",E49="met",E50="met",E51="met",E52="met",E53="met",E54="met",E55="met",E56="met",E57="met"),"Met",IF(AND(E39="not met",E40="not met",E41="not met",E42="not met",E43="not met",E44="not met",E45="not met",E46="not met",E47="not met",E48="not met",E49="not met",E50="not met",E51="not met",E52="not met",E53="not met",E54="not met",E55="not met",E56="not met",E57="not met"),"not met",IF(AND(E39="",E40="",E41="",E42="",E43="",E44="",E45="",E46="",E47="",E48="",E49="",E50="",E51="",E52="",E53="",E54="",E55="",E56="",E57=""),"","partially met")))</f>
        <v/>
      </c>
      <c r="G39" s="103"/>
      <c r="H39" s="36"/>
      <c r="I39" s="154"/>
    </row>
    <row r="40" spans="2:9" ht="38.25" x14ac:dyDescent="0.2">
      <c r="B40" s="454"/>
      <c r="C40" s="128" t="s">
        <v>322</v>
      </c>
      <c r="D40" s="207"/>
      <c r="E40" s="212"/>
      <c r="F40" s="435"/>
      <c r="G40" s="104"/>
      <c r="H40" s="42"/>
      <c r="I40" s="153"/>
    </row>
    <row r="41" spans="2:9" ht="36" customHeight="1" x14ac:dyDescent="0.2">
      <c r="B41" s="454"/>
      <c r="C41" s="165" t="s">
        <v>323</v>
      </c>
      <c r="D41" s="99"/>
      <c r="E41" s="212"/>
      <c r="F41" s="435"/>
      <c r="G41" s="103"/>
      <c r="H41" s="36"/>
      <c r="I41" s="154"/>
    </row>
    <row r="42" spans="2:9" ht="31.5" customHeight="1" x14ac:dyDescent="0.2">
      <c r="B42" s="454"/>
      <c r="C42" s="165" t="s">
        <v>324</v>
      </c>
      <c r="D42" s="99"/>
      <c r="E42" s="212"/>
      <c r="F42" s="435"/>
      <c r="G42" s="103"/>
      <c r="H42" s="36"/>
      <c r="I42" s="154"/>
    </row>
    <row r="43" spans="2:9" ht="38.25" customHeight="1" x14ac:dyDescent="0.2">
      <c r="B43" s="454"/>
      <c r="C43" s="165" t="s">
        <v>325</v>
      </c>
      <c r="D43" s="99"/>
      <c r="E43" s="212"/>
      <c r="F43" s="435"/>
      <c r="G43" s="103"/>
      <c r="H43" s="36"/>
      <c r="I43" s="154"/>
    </row>
    <row r="44" spans="2:9" ht="36.75" customHeight="1" x14ac:dyDescent="0.2">
      <c r="B44" s="454"/>
      <c r="C44" s="286" t="s">
        <v>326</v>
      </c>
      <c r="D44" s="99"/>
      <c r="E44" s="212"/>
      <c r="F44" s="435"/>
      <c r="G44" s="103"/>
      <c r="H44" s="36"/>
      <c r="I44" s="154"/>
    </row>
    <row r="45" spans="2:9" ht="50.25" customHeight="1" x14ac:dyDescent="0.2">
      <c r="B45" s="454"/>
      <c r="C45" s="166" t="s">
        <v>327</v>
      </c>
      <c r="D45" s="208"/>
      <c r="E45" s="212"/>
      <c r="F45" s="435"/>
      <c r="G45" s="105"/>
      <c r="H45" s="38"/>
      <c r="I45" s="152"/>
    </row>
    <row r="46" spans="2:9" ht="38.25" x14ac:dyDescent="0.2">
      <c r="B46" s="454"/>
      <c r="C46" s="95" t="s">
        <v>328</v>
      </c>
      <c r="D46" s="213"/>
      <c r="E46" s="212"/>
      <c r="F46" s="435"/>
      <c r="G46" s="106"/>
      <c r="H46" s="43"/>
      <c r="I46" s="151"/>
    </row>
    <row r="47" spans="2:9" ht="25.5" x14ac:dyDescent="0.2">
      <c r="B47" s="454"/>
      <c r="C47" s="167" t="s">
        <v>329</v>
      </c>
      <c r="D47" s="210" t="s">
        <v>330</v>
      </c>
      <c r="E47" s="212"/>
      <c r="F47" s="435"/>
      <c r="G47" s="105"/>
      <c r="H47" s="38"/>
      <c r="I47" s="150"/>
    </row>
    <row r="48" spans="2:9" ht="25.5" x14ac:dyDescent="0.2">
      <c r="B48" s="454"/>
      <c r="C48" s="198" t="s">
        <v>331</v>
      </c>
      <c r="D48" s="216" t="s">
        <v>330</v>
      </c>
      <c r="E48" s="217"/>
      <c r="F48" s="435"/>
      <c r="G48" s="196"/>
      <c r="H48" s="149"/>
      <c r="I48" s="149"/>
    </row>
    <row r="49" spans="2:125" ht="25.5" x14ac:dyDescent="0.2">
      <c r="B49" s="454"/>
      <c r="C49" s="261" t="s">
        <v>332</v>
      </c>
      <c r="D49" s="215" t="s">
        <v>330</v>
      </c>
      <c r="E49" s="217"/>
      <c r="F49" s="435"/>
      <c r="G49" s="197"/>
      <c r="H49" s="148"/>
      <c r="I49" s="148"/>
    </row>
    <row r="50" spans="2:125" ht="25.5" x14ac:dyDescent="0.2">
      <c r="B50" s="454"/>
      <c r="C50" s="198" t="s">
        <v>333</v>
      </c>
      <c r="D50" s="216" t="s">
        <v>330</v>
      </c>
      <c r="E50" s="217"/>
      <c r="F50" s="435"/>
      <c r="G50" s="196"/>
      <c r="H50" s="149"/>
      <c r="I50" s="149"/>
    </row>
    <row r="51" spans="2:125" ht="25.5" x14ac:dyDescent="0.2">
      <c r="B51" s="454"/>
      <c r="C51" s="167" t="s">
        <v>334</v>
      </c>
      <c r="D51" s="215" t="s">
        <v>330</v>
      </c>
      <c r="E51" s="212"/>
      <c r="F51" s="435"/>
      <c r="G51" s="107"/>
      <c r="H51" s="39"/>
      <c r="I51" s="148"/>
    </row>
    <row r="52" spans="2:125" ht="35.25" customHeight="1" x14ac:dyDescent="0.2">
      <c r="B52" s="454"/>
      <c r="C52" s="198" t="s">
        <v>335</v>
      </c>
      <c r="D52" s="214"/>
      <c r="E52" s="217"/>
      <c r="F52" s="435"/>
      <c r="G52" s="196"/>
      <c r="H52" s="149"/>
      <c r="I52" s="149"/>
    </row>
    <row r="53" spans="2:125" ht="29.25" customHeight="1" x14ac:dyDescent="0.2">
      <c r="B53" s="454"/>
      <c r="C53" s="287" t="s">
        <v>336</v>
      </c>
      <c r="D53" s="299"/>
      <c r="E53" s="217"/>
      <c r="F53" s="435"/>
      <c r="G53" s="197"/>
      <c r="H53" s="148"/>
      <c r="I53" s="148"/>
    </row>
    <row r="54" spans="2:125" ht="25.5" customHeight="1" x14ac:dyDescent="0.2">
      <c r="B54" s="454"/>
      <c r="C54" s="214" t="s">
        <v>337</v>
      </c>
      <c r="D54" s="214" t="s">
        <v>338</v>
      </c>
      <c r="E54" s="217"/>
      <c r="F54" s="435"/>
      <c r="G54" s="196"/>
      <c r="H54" s="149"/>
      <c r="I54" s="149"/>
    </row>
    <row r="55" spans="2:125" ht="25.5" customHeight="1" x14ac:dyDescent="0.2">
      <c r="B55" s="454"/>
      <c r="C55" s="287" t="s">
        <v>339</v>
      </c>
      <c r="D55" s="215" t="s">
        <v>338</v>
      </c>
      <c r="E55" s="217"/>
      <c r="F55" s="435"/>
      <c r="G55" s="197"/>
      <c r="H55" s="148"/>
      <c r="I55" s="148"/>
    </row>
    <row r="56" spans="2:125" ht="25.5" customHeight="1" x14ac:dyDescent="0.2">
      <c r="B56" s="454"/>
      <c r="C56" s="214" t="s">
        <v>340</v>
      </c>
      <c r="D56" s="214"/>
      <c r="E56" s="217"/>
      <c r="F56" s="435"/>
      <c r="G56" s="196"/>
      <c r="H56" s="149"/>
      <c r="I56" s="149"/>
    </row>
    <row r="57" spans="2:125" ht="38.25" x14ac:dyDescent="0.2">
      <c r="B57" s="455"/>
      <c r="C57" s="167" t="s">
        <v>341</v>
      </c>
      <c r="D57" s="215"/>
      <c r="E57" s="217"/>
      <c r="F57" s="436"/>
      <c r="G57" s="197"/>
      <c r="H57" s="148"/>
      <c r="I57" s="148"/>
    </row>
    <row r="58" spans="2:125" x14ac:dyDescent="0.2">
      <c r="B58" s="26"/>
      <c r="C58" s="26"/>
      <c r="D58" s="15"/>
      <c r="E58" s="130"/>
      <c r="F58" s="15"/>
      <c r="G58" s="15"/>
      <c r="H58" s="15"/>
      <c r="I58" s="157"/>
    </row>
    <row r="59" spans="2:125" ht="22.5" x14ac:dyDescent="0.3">
      <c r="B59" s="415" t="s">
        <v>342</v>
      </c>
      <c r="C59" s="415"/>
      <c r="D59" s="415"/>
      <c r="E59" s="415"/>
      <c r="F59" s="415"/>
      <c r="G59" s="415"/>
      <c r="H59" s="415"/>
      <c r="I59" s="415"/>
    </row>
    <row r="60" spans="2:125" ht="51" x14ac:dyDescent="0.2">
      <c r="B60" s="40" t="s">
        <v>277</v>
      </c>
      <c r="C60" s="40" t="s">
        <v>278</v>
      </c>
      <c r="D60" s="41" t="s">
        <v>53</v>
      </c>
      <c r="E60" s="164" t="s">
        <v>280</v>
      </c>
      <c r="F60" s="102" t="s">
        <v>281</v>
      </c>
      <c r="G60" s="161" t="s">
        <v>282</v>
      </c>
      <c r="H60" s="161" t="s">
        <v>283</v>
      </c>
      <c r="I60" s="163" t="s">
        <v>284</v>
      </c>
    </row>
    <row r="61" spans="2:125" s="11" customFormat="1" ht="39.75" customHeight="1" x14ac:dyDescent="0.2">
      <c r="B61" s="442" t="s">
        <v>343</v>
      </c>
      <c r="C61" s="55" t="s">
        <v>344</v>
      </c>
      <c r="D61" s="218"/>
      <c r="E61" s="212"/>
      <c r="F61" s="435" t="str">
        <f>IF(AND(E61="met",E62="met",E63="met",E64="met",E65="met",E66="met",E67="met",E68="met",E69="met"),"Met",IF(AND(E61="not met",E62="not met",E63="not met",E64="not met",E65="not met",E66="not met",E67="not met",E68="not met",E69="not met"),"not met",IF(AND(E61="",E62="",E63="",E64="",E65="",E66="",E67="",E68="",E69=""),"","partially met")))</f>
        <v/>
      </c>
      <c r="G61" s="170"/>
      <c r="H61" s="146"/>
      <c r="I61" s="146"/>
    </row>
    <row r="62" spans="2:125" s="16" customFormat="1" ht="25.5" x14ac:dyDescent="0.2">
      <c r="B62" s="442"/>
      <c r="C62" s="62" t="s">
        <v>345</v>
      </c>
      <c r="D62" s="219"/>
      <c r="E62" s="212"/>
      <c r="F62" s="435"/>
      <c r="G62" s="101"/>
      <c r="H62" s="58"/>
      <c r="I62" s="145"/>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c r="DR62" s="11"/>
      <c r="DS62" s="11"/>
      <c r="DT62" s="11"/>
      <c r="DU62" s="11"/>
    </row>
    <row r="63" spans="2:125" s="11" customFormat="1" ht="38.25" x14ac:dyDescent="0.2">
      <c r="B63" s="442"/>
      <c r="C63" s="63" t="s">
        <v>346</v>
      </c>
      <c r="D63" s="218"/>
      <c r="E63" s="212"/>
      <c r="F63" s="435"/>
      <c r="G63" s="100"/>
      <c r="H63" s="60"/>
      <c r="I63" s="146"/>
    </row>
    <row r="64" spans="2:125" s="16" customFormat="1" ht="38.25" x14ac:dyDescent="0.2">
      <c r="B64" s="442"/>
      <c r="C64" s="64" t="s">
        <v>347</v>
      </c>
      <c r="D64" s="219"/>
      <c r="E64" s="212"/>
      <c r="F64" s="435"/>
      <c r="G64" s="101"/>
      <c r="H64" s="58"/>
      <c r="I64" s="145"/>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c r="DG64" s="11"/>
      <c r="DH64" s="11"/>
      <c r="DI64" s="11"/>
      <c r="DJ64" s="11"/>
      <c r="DK64" s="11"/>
      <c r="DL64" s="11"/>
      <c r="DM64" s="11"/>
      <c r="DN64" s="11"/>
      <c r="DO64" s="11"/>
      <c r="DP64" s="11"/>
      <c r="DQ64" s="11"/>
      <c r="DR64" s="11"/>
      <c r="DS64" s="11"/>
      <c r="DT64" s="11"/>
      <c r="DU64" s="11"/>
    </row>
    <row r="65" spans="2:125" s="11" customFormat="1" ht="38.25" x14ac:dyDescent="0.2">
      <c r="B65" s="442"/>
      <c r="C65" s="63" t="s">
        <v>348</v>
      </c>
      <c r="D65" s="218"/>
      <c r="E65" s="212"/>
      <c r="F65" s="435"/>
      <c r="G65" s="100"/>
      <c r="H65" s="60"/>
      <c r="I65" s="146"/>
    </row>
    <row r="66" spans="2:125" s="16" customFormat="1" ht="38.25" x14ac:dyDescent="0.2">
      <c r="B66" s="442"/>
      <c r="C66" s="64" t="s">
        <v>349</v>
      </c>
      <c r="D66" s="219"/>
      <c r="E66" s="212"/>
      <c r="F66" s="435"/>
      <c r="G66" s="101"/>
      <c r="H66" s="58"/>
      <c r="I66" s="145"/>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c r="DE66" s="11"/>
      <c r="DF66" s="11"/>
      <c r="DG66" s="11"/>
      <c r="DH66" s="11"/>
      <c r="DI66" s="11"/>
      <c r="DJ66" s="11"/>
      <c r="DK66" s="11"/>
      <c r="DL66" s="11"/>
      <c r="DM66" s="11"/>
      <c r="DN66" s="11"/>
      <c r="DO66" s="11"/>
      <c r="DP66" s="11"/>
      <c r="DQ66" s="11"/>
      <c r="DR66" s="11"/>
      <c r="DS66" s="11"/>
      <c r="DT66" s="11"/>
      <c r="DU66" s="11"/>
    </row>
    <row r="67" spans="2:125" s="11" customFormat="1" ht="51" x14ac:dyDescent="0.2">
      <c r="B67" s="442"/>
      <c r="C67" s="63" t="s">
        <v>350</v>
      </c>
      <c r="D67" s="218"/>
      <c r="E67" s="212"/>
      <c r="F67" s="435"/>
      <c r="G67" s="100"/>
      <c r="H67" s="60"/>
      <c r="I67" s="146"/>
    </row>
    <row r="68" spans="2:125" s="16" customFormat="1" ht="63.75" x14ac:dyDescent="0.2">
      <c r="B68" s="442"/>
      <c r="C68" s="64" t="s">
        <v>351</v>
      </c>
      <c r="D68" s="219"/>
      <c r="E68" s="212"/>
      <c r="F68" s="435"/>
      <c r="G68" s="101"/>
      <c r="H68" s="58"/>
      <c r="I68" s="145"/>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c r="DB68" s="11"/>
      <c r="DC68" s="11"/>
      <c r="DD68" s="11"/>
      <c r="DE68" s="11"/>
      <c r="DF68" s="11"/>
      <c r="DG68" s="11"/>
      <c r="DH68" s="11"/>
      <c r="DI68" s="11"/>
      <c r="DJ68" s="11"/>
      <c r="DK68" s="11"/>
      <c r="DL68" s="11"/>
      <c r="DM68" s="11"/>
      <c r="DN68" s="11"/>
      <c r="DO68" s="11"/>
      <c r="DP68" s="11"/>
      <c r="DQ68" s="11"/>
      <c r="DR68" s="11"/>
      <c r="DS68" s="11"/>
      <c r="DT68" s="11"/>
      <c r="DU68" s="11"/>
    </row>
    <row r="69" spans="2:125" s="11" customFormat="1" ht="51" x14ac:dyDescent="0.2">
      <c r="B69" s="442"/>
      <c r="C69" s="34" t="s">
        <v>352</v>
      </c>
      <c r="D69" s="218"/>
      <c r="E69" s="220"/>
      <c r="F69" s="435"/>
      <c r="G69" s="100"/>
      <c r="H69" s="60"/>
      <c r="I69" s="146"/>
    </row>
    <row r="70" spans="2:125" ht="38.25" x14ac:dyDescent="0.2">
      <c r="B70" s="437" t="s">
        <v>353</v>
      </c>
      <c r="C70" s="27" t="s">
        <v>354</v>
      </c>
      <c r="D70" s="99"/>
      <c r="E70" s="212"/>
      <c r="F70" s="440" t="str">
        <f>IF(AND(E70="met",E71="met",E72="met"),"Met",IF(AND(E70="not met",E71="not met",E72="not met"),"not met",IF(AND(E70="",E71="",E72=""),"","partially met")))</f>
        <v/>
      </c>
      <c r="G70" s="103"/>
      <c r="H70" s="36"/>
      <c r="I70" s="149"/>
    </row>
    <row r="71" spans="2:125" ht="38.25" x14ac:dyDescent="0.2">
      <c r="B71" s="438"/>
      <c r="C71" s="288" t="s">
        <v>355</v>
      </c>
      <c r="D71" s="208"/>
      <c r="E71" s="212"/>
      <c r="F71" s="440"/>
      <c r="G71" s="105"/>
      <c r="H71" s="38"/>
      <c r="I71" s="150"/>
    </row>
    <row r="72" spans="2:125" ht="25.5" x14ac:dyDescent="0.2">
      <c r="B72" s="439"/>
      <c r="C72" s="289" t="s">
        <v>356</v>
      </c>
      <c r="D72" s="99"/>
      <c r="E72" s="212"/>
      <c r="F72" s="441"/>
      <c r="G72" s="103"/>
      <c r="H72" s="36"/>
      <c r="I72" s="149"/>
    </row>
    <row r="73" spans="2:125" x14ac:dyDescent="0.2">
      <c r="B73" s="77"/>
      <c r="C73" s="53"/>
      <c r="D73" s="78"/>
      <c r="E73" s="131"/>
      <c r="F73" s="80"/>
      <c r="G73" s="78"/>
      <c r="H73" s="78"/>
      <c r="I73" s="144"/>
    </row>
    <row r="74" spans="2:125" ht="22.5" x14ac:dyDescent="0.3">
      <c r="B74" s="415" t="s">
        <v>357</v>
      </c>
      <c r="C74" s="415"/>
      <c r="D74" s="415"/>
      <c r="E74" s="415"/>
      <c r="F74" s="415"/>
      <c r="G74" s="415"/>
      <c r="H74" s="415"/>
      <c r="I74" s="415"/>
    </row>
    <row r="75" spans="2:125" ht="42.75" customHeight="1" x14ac:dyDescent="0.2">
      <c r="B75" s="25" t="s">
        <v>277</v>
      </c>
      <c r="C75" s="25" t="s">
        <v>358</v>
      </c>
      <c r="D75" s="13" t="s">
        <v>53</v>
      </c>
      <c r="E75" s="132" t="s">
        <v>280</v>
      </c>
      <c r="F75" s="14" t="s">
        <v>281</v>
      </c>
      <c r="G75" s="161" t="s">
        <v>282</v>
      </c>
      <c r="H75" s="161" t="s">
        <v>283</v>
      </c>
      <c r="I75" s="163" t="s">
        <v>284</v>
      </c>
    </row>
    <row r="76" spans="2:125" ht="25.5" x14ac:dyDescent="0.2">
      <c r="B76" s="433" t="s">
        <v>359</v>
      </c>
      <c r="C76" s="35" t="s">
        <v>360</v>
      </c>
      <c r="D76" s="99"/>
      <c r="E76" s="212"/>
      <c r="F76" s="435" t="str">
        <f>IF(AND(E76="met",E77="met",E78="met",E79="met",E80="met",E81="met",E82="met"),"Met",IF(AND(E76="not met",E77="not met",E78="not met",E79="not met",E80="not met",E81="not met",E82="not met"),"not met",IF(AND(E76="",E77="",E78="",E79="",E80="",E81="",E82=""),"","partially met")))</f>
        <v/>
      </c>
      <c r="G76" s="103"/>
      <c r="H76" s="36"/>
      <c r="I76" s="149"/>
    </row>
    <row r="77" spans="2:125" ht="25.5" x14ac:dyDescent="0.2">
      <c r="B77" s="433"/>
      <c r="C77" s="37" t="s">
        <v>361</v>
      </c>
      <c r="D77" s="208"/>
      <c r="E77" s="212"/>
      <c r="F77" s="435"/>
      <c r="G77" s="105"/>
      <c r="H77" s="38"/>
      <c r="I77" s="150"/>
    </row>
    <row r="78" spans="2:125" ht="38.25" x14ac:dyDescent="0.2">
      <c r="B78" s="433"/>
      <c r="C78" s="35" t="s">
        <v>362</v>
      </c>
      <c r="D78" s="99"/>
      <c r="E78" s="212"/>
      <c r="F78" s="435"/>
      <c r="G78" s="103"/>
      <c r="H78" s="36"/>
      <c r="I78" s="149"/>
    </row>
    <row r="79" spans="2:125" ht="38.25" x14ac:dyDescent="0.2">
      <c r="B79" s="433"/>
      <c r="C79" s="37" t="s">
        <v>363</v>
      </c>
      <c r="D79" s="208"/>
      <c r="E79" s="212"/>
      <c r="F79" s="435"/>
      <c r="G79" s="105"/>
      <c r="H79" s="38"/>
      <c r="I79" s="150"/>
    </row>
    <row r="80" spans="2:125" ht="25.5" x14ac:dyDescent="0.2">
      <c r="B80" s="433"/>
      <c r="C80" s="35" t="s">
        <v>217</v>
      </c>
      <c r="D80" s="99"/>
      <c r="E80" s="212"/>
      <c r="F80" s="435"/>
      <c r="G80" s="103"/>
      <c r="H80" s="36"/>
      <c r="I80" s="149"/>
    </row>
    <row r="81" spans="2:9" ht="25.5" x14ac:dyDescent="0.2">
      <c r="B81" s="433"/>
      <c r="C81" s="37" t="s">
        <v>364</v>
      </c>
      <c r="D81" s="208"/>
      <c r="E81" s="212"/>
      <c r="F81" s="435"/>
      <c r="G81" s="105"/>
      <c r="H81" s="38"/>
      <c r="I81" s="150"/>
    </row>
    <row r="82" spans="2:9" ht="27" customHeight="1" x14ac:dyDescent="0.2">
      <c r="B82" s="433"/>
      <c r="C82" s="35" t="s">
        <v>365</v>
      </c>
      <c r="D82" s="99"/>
      <c r="E82" s="212"/>
      <c r="F82" s="435"/>
      <c r="G82" s="103"/>
      <c r="H82" s="36"/>
      <c r="I82" s="149"/>
    </row>
    <row r="83" spans="2:9" ht="25.5" x14ac:dyDescent="0.2">
      <c r="B83" s="456" t="s">
        <v>366</v>
      </c>
      <c r="C83" s="128" t="s">
        <v>367</v>
      </c>
      <c r="D83" s="208"/>
      <c r="E83" s="212"/>
      <c r="F83" s="435" t="str">
        <f>IF(AND(E83="met",E84="met",E85="met",E86="met",E87="met"),"Met",IF(AND(E83="not met",E84="not met",E85="not met",E86="not met",E87="not met"),"not met",IF(AND(E83="",E84="",E85="",E86="",E87=""),"","partially met")))</f>
        <v/>
      </c>
      <c r="G83" s="105"/>
      <c r="H83" s="38"/>
      <c r="I83" s="150"/>
    </row>
    <row r="84" spans="2:9" ht="38.25" x14ac:dyDescent="0.2">
      <c r="B84" s="457"/>
      <c r="C84" s="95" t="s">
        <v>368</v>
      </c>
      <c r="D84" s="99"/>
      <c r="E84" s="212"/>
      <c r="F84" s="435"/>
      <c r="G84" s="103"/>
      <c r="H84" s="36"/>
      <c r="I84" s="149"/>
    </row>
    <row r="85" spans="2:9" ht="51" x14ac:dyDescent="0.2">
      <c r="B85" s="457"/>
      <c r="C85" s="128" t="s">
        <v>369</v>
      </c>
      <c r="D85" s="208"/>
      <c r="E85" s="212"/>
      <c r="F85" s="435"/>
      <c r="G85" s="105"/>
      <c r="H85" s="38"/>
      <c r="I85" s="150"/>
    </row>
    <row r="86" spans="2:9" ht="38.25" x14ac:dyDescent="0.2">
      <c r="B86" s="457"/>
      <c r="C86" s="95" t="s">
        <v>370</v>
      </c>
      <c r="D86" s="99"/>
      <c r="E86" s="212"/>
      <c r="F86" s="435"/>
      <c r="G86" s="103"/>
      <c r="H86" s="36"/>
      <c r="I86" s="149"/>
    </row>
    <row r="87" spans="2:9" ht="36.75" customHeight="1" x14ac:dyDescent="0.2">
      <c r="B87" s="458"/>
      <c r="C87" s="298" t="s">
        <v>371</v>
      </c>
      <c r="D87" s="98"/>
      <c r="E87" s="212"/>
      <c r="F87" s="436"/>
      <c r="G87" s="107"/>
      <c r="H87" s="39"/>
      <c r="I87" s="148"/>
    </row>
    <row r="88" spans="2:9" x14ac:dyDescent="0.2">
      <c r="B88" s="71"/>
      <c r="C88" s="56"/>
      <c r="D88" s="79"/>
      <c r="E88" s="131"/>
      <c r="F88" s="81"/>
      <c r="G88" s="79"/>
      <c r="H88" s="79"/>
      <c r="I88" s="143"/>
    </row>
    <row r="89" spans="2:9" ht="24.75" x14ac:dyDescent="0.3">
      <c r="B89" s="431" t="s">
        <v>372</v>
      </c>
      <c r="C89" s="431"/>
      <c r="D89" s="431"/>
      <c r="E89" s="431"/>
      <c r="F89" s="431"/>
      <c r="G89" s="431"/>
      <c r="H89" s="431"/>
      <c r="I89" s="431"/>
    </row>
    <row r="90" spans="2:9" ht="51" x14ac:dyDescent="0.2">
      <c r="B90" s="25" t="s">
        <v>277</v>
      </c>
      <c r="C90" s="25" t="s">
        <v>278</v>
      </c>
      <c r="D90" s="13" t="s">
        <v>53</v>
      </c>
      <c r="E90" s="132" t="s">
        <v>280</v>
      </c>
      <c r="F90" s="14" t="s">
        <v>281</v>
      </c>
      <c r="G90" s="161" t="s">
        <v>282</v>
      </c>
      <c r="H90" s="161" t="s">
        <v>283</v>
      </c>
      <c r="I90" s="163" t="s">
        <v>284</v>
      </c>
    </row>
    <row r="91" spans="2:9" ht="24" customHeight="1" x14ac:dyDescent="0.2">
      <c r="B91" s="456" t="s">
        <v>373</v>
      </c>
      <c r="C91" s="290" t="s">
        <v>374</v>
      </c>
      <c r="D91" s="99"/>
      <c r="E91" s="212"/>
      <c r="F91" s="435" t="str">
        <f>IF(AND(E91="met",E92="met",E93="met",E94="met",E95="met",E96="met"),"Met",IF(AND(E91="not met",E92="not met",E93="not met",E94="not met",E95="not met",E96="not met"),"not met",IF(AND(E91="",E92="",E93="",E94="",E95="",E96=""),"","partially met")))</f>
        <v/>
      </c>
      <c r="G91" s="103"/>
      <c r="H91" s="36"/>
      <c r="I91" s="149"/>
    </row>
    <row r="92" spans="2:9" ht="38.25" x14ac:dyDescent="0.2">
      <c r="B92" s="457"/>
      <c r="C92" s="288" t="s">
        <v>375</v>
      </c>
      <c r="D92" s="208"/>
      <c r="E92" s="212"/>
      <c r="F92" s="435"/>
      <c r="G92" s="105"/>
      <c r="H92" s="38"/>
      <c r="I92" s="150"/>
    </row>
    <row r="93" spans="2:9" ht="38.25" x14ac:dyDescent="0.2">
      <c r="B93" s="457"/>
      <c r="C93" s="290" t="s">
        <v>376</v>
      </c>
      <c r="D93" s="99"/>
      <c r="E93" s="212"/>
      <c r="F93" s="435"/>
      <c r="G93" s="103"/>
      <c r="H93" s="36"/>
      <c r="I93" s="149"/>
    </row>
    <row r="94" spans="2:9" ht="25.5" x14ac:dyDescent="0.2">
      <c r="B94" s="457"/>
      <c r="C94" s="291" t="s">
        <v>377</v>
      </c>
      <c r="D94" s="208"/>
      <c r="E94" s="212"/>
      <c r="F94" s="435"/>
      <c r="G94" s="105"/>
      <c r="H94" s="38"/>
      <c r="I94" s="150"/>
    </row>
    <row r="95" spans="2:9" ht="38.25" x14ac:dyDescent="0.2">
      <c r="B95" s="457"/>
      <c r="C95" s="290" t="s">
        <v>378</v>
      </c>
      <c r="D95" s="99"/>
      <c r="E95" s="212"/>
      <c r="F95" s="435"/>
      <c r="G95" s="103"/>
      <c r="H95" s="36"/>
      <c r="I95" s="149"/>
    </row>
    <row r="96" spans="2:9" ht="25.5" x14ac:dyDescent="0.2">
      <c r="B96" s="458"/>
      <c r="C96" s="288" t="s">
        <v>379</v>
      </c>
      <c r="D96" s="208"/>
      <c r="E96" s="212"/>
      <c r="F96" s="436"/>
      <c r="G96" s="105"/>
      <c r="H96" s="38"/>
      <c r="I96" s="150"/>
    </row>
    <row r="97" spans="2:9" x14ac:dyDescent="0.2">
      <c r="B97" s="82"/>
      <c r="C97" s="53"/>
      <c r="D97" s="78"/>
      <c r="E97" s="131"/>
      <c r="F97" s="81"/>
      <c r="G97" s="78"/>
      <c r="H97" s="78"/>
      <c r="I97" s="144"/>
    </row>
    <row r="98" spans="2:9" ht="22.5" x14ac:dyDescent="0.3">
      <c r="B98" s="415" t="s">
        <v>380</v>
      </c>
      <c r="C98" s="415"/>
      <c r="D98" s="415"/>
      <c r="E98" s="415"/>
      <c r="F98" s="415"/>
      <c r="G98" s="415"/>
      <c r="H98" s="415"/>
      <c r="I98" s="415"/>
    </row>
    <row r="99" spans="2:9" ht="51" x14ac:dyDescent="0.2">
      <c r="B99" s="25" t="s">
        <v>277</v>
      </c>
      <c r="C99" s="25" t="s">
        <v>278</v>
      </c>
      <c r="D99" s="13" t="s">
        <v>53</v>
      </c>
      <c r="E99" s="132" t="s">
        <v>280</v>
      </c>
      <c r="F99" s="14" t="s">
        <v>281</v>
      </c>
      <c r="G99" s="161" t="s">
        <v>282</v>
      </c>
      <c r="H99" s="161" t="s">
        <v>283</v>
      </c>
      <c r="I99" s="163" t="s">
        <v>284</v>
      </c>
    </row>
    <row r="100" spans="2:9" ht="30.75" customHeight="1" x14ac:dyDescent="0.2">
      <c r="B100" s="447" t="s">
        <v>381</v>
      </c>
      <c r="C100" s="290" t="s">
        <v>382</v>
      </c>
      <c r="D100" s="209" t="s">
        <v>383</v>
      </c>
      <c r="E100" s="212"/>
      <c r="F100" s="444" t="str">
        <f>IF(AND(E100="met",E101="met",E102="met",E103="met",E104="met",E105="met",E106="met",E107="met"),"Met",IF(AND(E100="not met",E101="not met",E102="not met",E103="not met",E104="not met",E105="not met",E106="not met",E107="not met"),"not met",IF(AND(E100="",E101="",E102="",E103="",E104="",E105="",E106="",E107=""),"","partially met")))</f>
        <v/>
      </c>
      <c r="G100" s="103"/>
      <c r="H100" s="36"/>
      <c r="I100" s="149"/>
    </row>
    <row r="101" spans="2:9" ht="51" x14ac:dyDescent="0.2">
      <c r="B101" s="448"/>
      <c r="C101" s="294" t="s">
        <v>384</v>
      </c>
      <c r="D101" s="221"/>
      <c r="E101" s="217"/>
      <c r="F101" s="445"/>
      <c r="G101" s="167"/>
      <c r="H101" s="150"/>
      <c r="I101" s="150"/>
    </row>
    <row r="102" spans="2:9" ht="25.5" x14ac:dyDescent="0.2">
      <c r="B102" s="448"/>
      <c r="C102" s="194" t="s">
        <v>385</v>
      </c>
      <c r="D102" s="99"/>
      <c r="E102" s="212"/>
      <c r="F102" s="445"/>
      <c r="G102" s="103"/>
      <c r="H102" s="36"/>
      <c r="I102" s="149"/>
    </row>
    <row r="103" spans="2:9" ht="38.25" x14ac:dyDescent="0.2">
      <c r="B103" s="448"/>
      <c r="C103" s="230" t="s">
        <v>386</v>
      </c>
      <c r="D103" s="208"/>
      <c r="E103" s="212"/>
      <c r="F103" s="445"/>
      <c r="G103" s="105"/>
      <c r="H103" s="38"/>
      <c r="I103" s="150"/>
    </row>
    <row r="104" spans="2:9" ht="38.25" x14ac:dyDescent="0.2">
      <c r="B104" s="448"/>
      <c r="C104" s="194" t="s">
        <v>387</v>
      </c>
      <c r="D104" s="99"/>
      <c r="E104" s="212"/>
      <c r="F104" s="445"/>
      <c r="G104" s="103"/>
      <c r="H104" s="36"/>
      <c r="I104" s="149"/>
    </row>
    <row r="105" spans="2:9" ht="38.25" x14ac:dyDescent="0.2">
      <c r="B105" s="448"/>
      <c r="C105" s="230" t="s">
        <v>388</v>
      </c>
      <c r="D105" s="208"/>
      <c r="E105" s="212"/>
      <c r="F105" s="445"/>
      <c r="G105" s="105"/>
      <c r="H105" s="38"/>
      <c r="I105" s="150"/>
    </row>
    <row r="106" spans="2:9" ht="38.25" x14ac:dyDescent="0.2">
      <c r="B106" s="448"/>
      <c r="C106" s="296" t="s">
        <v>389</v>
      </c>
      <c r="D106" s="254"/>
      <c r="E106" s="220"/>
      <c r="F106" s="445"/>
      <c r="G106" s="257"/>
      <c r="H106" s="258"/>
      <c r="I106" s="258"/>
    </row>
    <row r="107" spans="2:9" ht="19.5" customHeight="1" x14ac:dyDescent="0.2">
      <c r="B107" s="449"/>
      <c r="C107" s="297" t="s">
        <v>390</v>
      </c>
      <c r="D107" s="255"/>
      <c r="E107" s="260"/>
      <c r="F107" s="446"/>
      <c r="G107" s="307"/>
      <c r="H107" s="259"/>
      <c r="I107" s="256"/>
    </row>
    <row r="108" spans="2:9" ht="19.5" customHeight="1" x14ac:dyDescent="0.2">
      <c r="B108" s="82"/>
      <c r="C108" s="27"/>
      <c r="D108" s="76"/>
      <c r="E108" s="133"/>
      <c r="F108" s="80"/>
      <c r="G108" s="78"/>
      <c r="H108" s="78"/>
      <c r="I108" s="144"/>
    </row>
    <row r="109" spans="2:9" ht="22.5" x14ac:dyDescent="0.3">
      <c r="B109" s="415" t="s">
        <v>391</v>
      </c>
      <c r="C109" s="415"/>
      <c r="D109" s="415"/>
      <c r="E109" s="415"/>
      <c r="F109" s="415"/>
      <c r="G109" s="415"/>
      <c r="H109" s="415"/>
      <c r="I109" s="415"/>
    </row>
    <row r="110" spans="2:9" ht="36.75" customHeight="1" x14ac:dyDescent="0.2">
      <c r="B110" s="25" t="s">
        <v>277</v>
      </c>
      <c r="C110" s="25" t="s">
        <v>278</v>
      </c>
      <c r="D110" s="13" t="s">
        <v>53</v>
      </c>
      <c r="E110" s="132" t="s">
        <v>280</v>
      </c>
      <c r="F110" s="65" t="s">
        <v>281</v>
      </c>
      <c r="G110" s="161" t="s">
        <v>282</v>
      </c>
      <c r="H110" s="161" t="s">
        <v>283</v>
      </c>
      <c r="I110" s="163" t="s">
        <v>284</v>
      </c>
    </row>
    <row r="111" spans="2:9" ht="26.25" customHeight="1" x14ac:dyDescent="0.2">
      <c r="B111" s="456" t="s">
        <v>392</v>
      </c>
      <c r="C111" s="289" t="s">
        <v>393</v>
      </c>
      <c r="D111" s="99"/>
      <c r="E111" s="212"/>
      <c r="F111" s="459" t="str">
        <f>IF(AND(E111="met",E112="met",E113="met",E114="met",E115="met",E116="met",E117="met",E118="met",E119="met"),"Met",IF(AND(E111="not met",E112="not met",E113="not met",E114="not met",E115="not met",E116="not met",E117="not met",E118="not met",E119="not met"),"not met",IF(AND(E111="",E112="",E113="",E114="",E115="",E116="",E117="",E118="",E119=""),"","partially met")))</f>
        <v/>
      </c>
      <c r="G111" s="103"/>
      <c r="H111" s="36"/>
      <c r="I111" s="149"/>
    </row>
    <row r="112" spans="2:9" ht="25.5" x14ac:dyDescent="0.2">
      <c r="B112" s="457"/>
      <c r="C112" s="292" t="s">
        <v>394</v>
      </c>
      <c r="D112" s="208"/>
      <c r="E112" s="212"/>
      <c r="F112" s="459"/>
      <c r="G112" s="105"/>
      <c r="H112" s="38"/>
      <c r="I112" s="150"/>
    </row>
    <row r="113" spans="2:9" ht="25.5" x14ac:dyDescent="0.2">
      <c r="B113" s="457"/>
      <c r="C113" s="28" t="s">
        <v>395</v>
      </c>
      <c r="D113" s="99"/>
      <c r="E113" s="212"/>
      <c r="F113" s="459"/>
      <c r="G113" s="103"/>
      <c r="H113" s="36"/>
      <c r="I113" s="149"/>
    </row>
    <row r="114" spans="2:9" ht="38.25" x14ac:dyDescent="0.2">
      <c r="B114" s="457"/>
      <c r="C114" s="51" t="s">
        <v>396</v>
      </c>
      <c r="D114" s="98"/>
      <c r="E114" s="212"/>
      <c r="F114" s="459"/>
      <c r="G114" s="107"/>
      <c r="H114" s="39"/>
      <c r="I114" s="148"/>
    </row>
    <row r="115" spans="2:9" ht="38.25" x14ac:dyDescent="0.2">
      <c r="B115" s="457"/>
      <c r="C115" s="33" t="s">
        <v>397</v>
      </c>
      <c r="D115" s="99"/>
      <c r="E115" s="212"/>
      <c r="F115" s="459"/>
      <c r="G115" s="103"/>
      <c r="H115" s="36"/>
      <c r="I115" s="149"/>
    </row>
    <row r="116" spans="2:9" ht="38.25" x14ac:dyDescent="0.2">
      <c r="B116" s="457"/>
      <c r="C116" s="230" t="s">
        <v>398</v>
      </c>
      <c r="D116" s="223"/>
      <c r="E116" s="212"/>
      <c r="F116" s="459"/>
      <c r="G116" s="107"/>
      <c r="H116" s="39"/>
      <c r="I116" s="148"/>
    </row>
    <row r="117" spans="2:9" ht="38.25" x14ac:dyDescent="0.2">
      <c r="B117" s="457"/>
      <c r="C117" s="293" t="s">
        <v>399</v>
      </c>
      <c r="D117" s="99"/>
      <c r="E117" s="212"/>
      <c r="F117" s="459"/>
      <c r="G117" s="103"/>
      <c r="H117" s="36"/>
      <c r="I117" s="149"/>
    </row>
    <row r="118" spans="2:9" ht="25.5" x14ac:dyDescent="0.2">
      <c r="B118" s="457"/>
      <c r="C118" s="294" t="s">
        <v>400</v>
      </c>
      <c r="D118" s="224"/>
      <c r="E118" s="217"/>
      <c r="F118" s="459"/>
      <c r="G118" s="197"/>
      <c r="H118" s="148"/>
      <c r="I118" s="148"/>
    </row>
    <row r="119" spans="2:9" ht="38.25" x14ac:dyDescent="0.2">
      <c r="B119" s="458"/>
      <c r="C119" s="295" t="s">
        <v>401</v>
      </c>
      <c r="D119" s="222"/>
      <c r="E119" s="217"/>
      <c r="F119" s="441"/>
      <c r="G119" s="196"/>
      <c r="H119" s="149"/>
      <c r="I119" s="149"/>
    </row>
    <row r="120" spans="2:9" ht="17.25" customHeight="1" x14ac:dyDescent="0.2">
      <c r="B120" s="82"/>
      <c r="C120" s="55"/>
      <c r="D120" s="82"/>
      <c r="E120" s="131"/>
      <c r="F120" s="80"/>
      <c r="G120" s="15"/>
      <c r="H120" s="15"/>
      <c r="I120" s="157"/>
    </row>
    <row r="121" spans="2:9" ht="22.5" x14ac:dyDescent="0.3">
      <c r="B121" s="415" t="s">
        <v>402</v>
      </c>
      <c r="C121" s="415"/>
      <c r="D121" s="415"/>
      <c r="E121" s="415"/>
      <c r="F121" s="415"/>
      <c r="G121" s="415"/>
      <c r="H121" s="415"/>
      <c r="I121" s="415"/>
    </row>
    <row r="122" spans="2:9" ht="51" x14ac:dyDescent="0.2">
      <c r="B122" s="25" t="s">
        <v>277</v>
      </c>
      <c r="C122" s="25" t="s">
        <v>278</v>
      </c>
      <c r="D122" s="13" t="s">
        <v>53</v>
      </c>
      <c r="E122" s="132" t="s">
        <v>280</v>
      </c>
      <c r="F122" s="65" t="s">
        <v>281</v>
      </c>
      <c r="G122" s="161" t="s">
        <v>282</v>
      </c>
      <c r="H122" s="161" t="s">
        <v>283</v>
      </c>
      <c r="I122" s="163" t="s">
        <v>284</v>
      </c>
    </row>
    <row r="123" spans="2:9" ht="37.5" customHeight="1" x14ac:dyDescent="0.2">
      <c r="B123" s="433" t="s">
        <v>403</v>
      </c>
      <c r="C123" s="194" t="s">
        <v>404</v>
      </c>
      <c r="D123" s="111"/>
      <c r="E123" s="227"/>
      <c r="F123" s="451" t="str">
        <f>IF(AND(E123="met",E124="met",E125="met",E126="met",E127="met"),"Met",IF(AND(E123="not met",E124="not met",E125="not met",E126="not met",E127="not met"),"not met",IF(AND(E123="",E124="",E125="",E126="",E127=""),"","partially met")))</f>
        <v/>
      </c>
      <c r="G123" s="113"/>
      <c r="H123" s="44"/>
      <c r="I123" s="142"/>
    </row>
    <row r="124" spans="2:9" ht="38.25" x14ac:dyDescent="0.2">
      <c r="B124" s="433"/>
      <c r="C124" s="230" t="s">
        <v>405</v>
      </c>
      <c r="D124" s="226"/>
      <c r="E124" s="227"/>
      <c r="F124" s="451"/>
      <c r="G124" s="114"/>
      <c r="H124" s="45"/>
      <c r="I124" s="141"/>
    </row>
    <row r="125" spans="2:9" ht="35.25" customHeight="1" x14ac:dyDescent="0.2">
      <c r="B125" s="433"/>
      <c r="C125" s="194" t="s">
        <v>406</v>
      </c>
      <c r="D125" s="111"/>
      <c r="E125" s="227"/>
      <c r="F125" s="451"/>
      <c r="G125" s="113"/>
      <c r="H125" s="44"/>
      <c r="I125" s="142"/>
    </row>
    <row r="126" spans="2:9" ht="30.75" customHeight="1" x14ac:dyDescent="0.2">
      <c r="B126" s="433"/>
      <c r="C126" s="231" t="s">
        <v>407</v>
      </c>
      <c r="D126" s="112"/>
      <c r="E126" s="227"/>
      <c r="F126" s="451"/>
      <c r="G126" s="115"/>
      <c r="H126" s="46"/>
      <c r="I126" s="140"/>
    </row>
    <row r="127" spans="2:9" ht="63.75" x14ac:dyDescent="0.2">
      <c r="B127" s="434"/>
      <c r="C127" s="194" t="s">
        <v>408</v>
      </c>
      <c r="D127" s="225"/>
      <c r="E127" s="228"/>
      <c r="F127" s="452"/>
      <c r="G127" s="195"/>
      <c r="H127" s="142"/>
      <c r="I127" s="142"/>
    </row>
    <row r="128" spans="2:9" ht="17.25" customHeight="1" x14ac:dyDescent="0.2">
      <c r="B128" s="82"/>
      <c r="C128" s="55"/>
      <c r="D128" s="82"/>
      <c r="E128" s="131"/>
      <c r="F128" s="80"/>
      <c r="G128" s="15"/>
      <c r="H128" s="15"/>
      <c r="I128" s="157"/>
    </row>
    <row r="129" spans="2:125" ht="22.5" x14ac:dyDescent="0.3">
      <c r="B129" s="415" t="s">
        <v>409</v>
      </c>
      <c r="C129" s="415"/>
      <c r="D129" s="415"/>
      <c r="E129" s="415"/>
      <c r="F129" s="415"/>
      <c r="G129" s="415"/>
      <c r="H129" s="415"/>
      <c r="I129" s="415"/>
    </row>
    <row r="130" spans="2:125" ht="51" x14ac:dyDescent="0.2">
      <c r="B130" s="25" t="s">
        <v>277</v>
      </c>
      <c r="C130" s="25" t="s">
        <v>278</v>
      </c>
      <c r="D130" s="13" t="s">
        <v>53</v>
      </c>
      <c r="E130" s="132" t="s">
        <v>280</v>
      </c>
      <c r="F130" s="65" t="s">
        <v>281</v>
      </c>
      <c r="G130" s="161" t="s">
        <v>282</v>
      </c>
      <c r="H130" s="161" t="s">
        <v>283</v>
      </c>
      <c r="I130" s="163" t="s">
        <v>284</v>
      </c>
    </row>
    <row r="131" spans="2:125" ht="49.5" customHeight="1" x14ac:dyDescent="0.2">
      <c r="B131" s="433" t="s">
        <v>410</v>
      </c>
      <c r="C131" s="194" t="s">
        <v>411</v>
      </c>
      <c r="D131" s="225"/>
      <c r="E131" s="228"/>
      <c r="F131" s="428" t="str">
        <f>IF(AND(E131="met",E132="met",E133="met"),"Met",IF(AND(E131="not met",E132="not met",E133="not met"),"not met",IF(AND(E131="",E132="",E133=""),"","partially met")))</f>
        <v/>
      </c>
      <c r="G131" s="195"/>
      <c r="H131" s="142"/>
      <c r="I131" s="142"/>
    </row>
    <row r="132" spans="2:125" ht="29.25" customHeight="1" x14ac:dyDescent="0.2">
      <c r="B132" s="433"/>
      <c r="C132" s="229" t="s">
        <v>412</v>
      </c>
      <c r="D132" s="112"/>
      <c r="E132" s="228"/>
      <c r="F132" s="429"/>
      <c r="G132" s="115"/>
      <c r="H132" s="46"/>
      <c r="I132" s="140"/>
    </row>
    <row r="133" spans="2:125" ht="30.75" customHeight="1" x14ac:dyDescent="0.2">
      <c r="B133" s="434"/>
      <c r="C133" s="194" t="s">
        <v>413</v>
      </c>
      <c r="D133" s="111"/>
      <c r="E133" s="227"/>
      <c r="F133" s="430"/>
      <c r="G133" s="113"/>
      <c r="H133" s="44"/>
      <c r="I133" s="142"/>
    </row>
    <row r="134" spans="2:125" x14ac:dyDescent="0.2">
      <c r="B134" s="77"/>
      <c r="C134" s="83"/>
      <c r="D134" s="84"/>
      <c r="E134" s="134"/>
      <c r="F134" s="84"/>
      <c r="G134" s="84"/>
      <c r="H134" s="139"/>
      <c r="I134" s="11"/>
      <c r="DU134" s="3"/>
    </row>
    <row r="135" spans="2:125" s="12" customFormat="1" x14ac:dyDescent="0.2">
      <c r="B135" s="29"/>
      <c r="C135" s="29"/>
      <c r="E135" s="135"/>
      <c r="I135" s="138"/>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row>
    <row r="136" spans="2:125" s="12" customFormat="1" x14ac:dyDescent="0.2">
      <c r="B136" s="29"/>
      <c r="C136" s="29"/>
      <c r="E136" s="135"/>
      <c r="I136" s="138"/>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row>
    <row r="137" spans="2:125" s="12" customFormat="1" x14ac:dyDescent="0.2">
      <c r="B137" s="29" t="s">
        <v>414</v>
      </c>
      <c r="C137" s="29" t="s">
        <v>414</v>
      </c>
      <c r="E137" s="135"/>
      <c r="I137" s="138"/>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row>
    <row r="138" spans="2:125" s="12" customFormat="1" x14ac:dyDescent="0.2">
      <c r="B138" s="29" t="s">
        <v>415</v>
      </c>
      <c r="C138" s="29" t="s">
        <v>416</v>
      </c>
      <c r="E138" s="135"/>
      <c r="I138" s="138"/>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row>
    <row r="139" spans="2:125" s="12" customFormat="1" x14ac:dyDescent="0.2">
      <c r="B139" s="29"/>
      <c r="C139" s="29" t="s">
        <v>417</v>
      </c>
      <c r="E139" s="135"/>
      <c r="I139" s="138"/>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row>
    <row r="140" spans="2:125" s="12" customFormat="1" x14ac:dyDescent="0.2">
      <c r="B140" s="29"/>
      <c r="C140" s="29"/>
      <c r="E140" s="135"/>
      <c r="I140" s="138"/>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row>
    <row r="141" spans="2:125" s="12" customFormat="1" x14ac:dyDescent="0.2">
      <c r="B141" s="29"/>
      <c r="C141" s="29"/>
      <c r="E141" s="135"/>
      <c r="I141" s="138"/>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row>
    <row r="142" spans="2:125" s="12" customFormat="1" x14ac:dyDescent="0.2">
      <c r="B142" s="29"/>
      <c r="C142" s="29"/>
      <c r="E142" s="135"/>
      <c r="I142" s="138"/>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row>
    <row r="143" spans="2:125" s="12" customFormat="1" x14ac:dyDescent="0.2">
      <c r="B143" s="29"/>
      <c r="C143" s="29"/>
      <c r="E143" s="135"/>
      <c r="I143" s="138"/>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row>
    <row r="144" spans="2:125" s="12" customFormat="1" x14ac:dyDescent="0.2">
      <c r="B144" s="29"/>
      <c r="C144" s="29"/>
      <c r="E144" s="135"/>
      <c r="I144" s="138"/>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row>
    <row r="145" spans="2:125" s="12" customFormat="1" x14ac:dyDescent="0.2">
      <c r="B145" s="29"/>
      <c r="C145" s="29"/>
      <c r="E145" s="135"/>
      <c r="I145" s="138"/>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row>
    <row r="146" spans="2:125" s="12" customFormat="1" x14ac:dyDescent="0.2">
      <c r="B146" s="29"/>
      <c r="C146" s="29"/>
      <c r="E146" s="135"/>
      <c r="I146" s="138"/>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row>
    <row r="147" spans="2:125" s="12" customFormat="1" x14ac:dyDescent="0.2">
      <c r="B147" s="29"/>
      <c r="C147" s="29"/>
      <c r="E147" s="135"/>
      <c r="I147" s="138"/>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row>
    <row r="148" spans="2:125" s="12" customFormat="1" x14ac:dyDescent="0.2">
      <c r="B148" s="29"/>
      <c r="C148" s="29"/>
      <c r="E148" s="135"/>
      <c r="I148" s="138"/>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row>
    <row r="149" spans="2:125" s="12" customFormat="1" x14ac:dyDescent="0.2">
      <c r="B149" s="29"/>
      <c r="C149" s="29"/>
      <c r="E149" s="135"/>
      <c r="I149" s="138"/>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row>
    <row r="150" spans="2:125" s="12" customFormat="1" x14ac:dyDescent="0.2">
      <c r="B150" s="29"/>
      <c r="C150" s="29"/>
      <c r="E150" s="135"/>
      <c r="I150" s="138"/>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row>
    <row r="151" spans="2:125" s="12" customFormat="1" x14ac:dyDescent="0.2">
      <c r="B151" s="29"/>
      <c r="C151" s="29"/>
      <c r="E151" s="135"/>
      <c r="I151" s="138"/>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row>
    <row r="152" spans="2:125" s="12" customFormat="1" x14ac:dyDescent="0.2">
      <c r="B152" s="29"/>
      <c r="C152" s="29"/>
      <c r="E152" s="135"/>
      <c r="I152" s="138"/>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row>
    <row r="153" spans="2:125" s="12" customFormat="1" x14ac:dyDescent="0.2">
      <c r="B153" s="29"/>
      <c r="C153" s="29"/>
      <c r="E153" s="135"/>
      <c r="I153" s="138"/>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row>
    <row r="154" spans="2:125" s="12" customFormat="1" x14ac:dyDescent="0.2">
      <c r="B154" s="29"/>
      <c r="C154" s="29"/>
      <c r="E154" s="135"/>
      <c r="I154" s="138"/>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row>
    <row r="155" spans="2:125" s="12" customFormat="1" x14ac:dyDescent="0.2">
      <c r="B155" s="29"/>
      <c r="C155" s="29"/>
      <c r="E155" s="135"/>
      <c r="I155" s="138"/>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row>
    <row r="156" spans="2:125" s="12" customFormat="1" x14ac:dyDescent="0.2">
      <c r="B156" s="29"/>
      <c r="C156" s="29"/>
      <c r="E156" s="135"/>
      <c r="I156" s="138"/>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row>
    <row r="157" spans="2:125" s="12" customFormat="1" x14ac:dyDescent="0.2">
      <c r="B157" s="29"/>
      <c r="C157" s="29"/>
      <c r="E157" s="135"/>
      <c r="I157" s="138"/>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row>
    <row r="158" spans="2:125" s="12" customFormat="1" x14ac:dyDescent="0.2">
      <c r="B158" s="29"/>
      <c r="C158" s="29"/>
      <c r="E158" s="135"/>
      <c r="I158" s="138"/>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row>
    <row r="159" spans="2:125" s="12" customFormat="1" x14ac:dyDescent="0.2">
      <c r="B159" s="29"/>
      <c r="C159" s="29"/>
      <c r="E159" s="135"/>
      <c r="I159" s="138"/>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row>
    <row r="160" spans="2:125" s="12" customFormat="1" x14ac:dyDescent="0.2">
      <c r="B160" s="29"/>
      <c r="C160" s="29"/>
      <c r="E160" s="135"/>
      <c r="I160" s="138"/>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row>
    <row r="161" spans="2:125" s="12" customFormat="1" x14ac:dyDescent="0.2">
      <c r="B161" s="29"/>
      <c r="C161" s="29"/>
      <c r="E161" s="135"/>
      <c r="I161" s="138"/>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row>
    <row r="162" spans="2:125" s="12" customFormat="1" x14ac:dyDescent="0.2">
      <c r="B162" s="29"/>
      <c r="C162" s="29"/>
      <c r="E162" s="135"/>
      <c r="I162" s="138"/>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row>
    <row r="163" spans="2:125" s="12" customFormat="1" x14ac:dyDescent="0.2">
      <c r="B163" s="29"/>
      <c r="C163" s="29"/>
      <c r="E163" s="135"/>
      <c r="I163" s="138"/>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row>
    <row r="164" spans="2:125" s="12" customFormat="1" x14ac:dyDescent="0.2">
      <c r="B164" s="29"/>
      <c r="C164" s="29"/>
      <c r="E164" s="135"/>
      <c r="I164" s="138"/>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row>
    <row r="165" spans="2:125" s="12" customFormat="1" x14ac:dyDescent="0.2">
      <c r="B165" s="29"/>
      <c r="C165" s="29"/>
      <c r="E165" s="135"/>
      <c r="I165" s="138"/>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row>
    <row r="166" spans="2:125" s="12" customFormat="1" x14ac:dyDescent="0.2">
      <c r="B166" s="29"/>
      <c r="C166" s="29"/>
      <c r="E166" s="135"/>
      <c r="I166" s="138"/>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row>
    <row r="167" spans="2:125" s="12" customFormat="1" x14ac:dyDescent="0.2">
      <c r="B167" s="29"/>
      <c r="C167" s="29"/>
      <c r="E167" s="135"/>
      <c r="I167" s="138"/>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row>
    <row r="168" spans="2:125" s="12" customFormat="1" x14ac:dyDescent="0.2">
      <c r="B168" s="29"/>
      <c r="C168" s="29"/>
      <c r="E168" s="135"/>
      <c r="I168" s="138"/>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row>
    <row r="169" spans="2:125" s="12" customFormat="1" x14ac:dyDescent="0.2">
      <c r="B169" s="29"/>
      <c r="C169" s="29"/>
      <c r="E169" s="135"/>
      <c r="I169" s="138"/>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row>
    <row r="170" spans="2:125" s="12" customFormat="1" x14ac:dyDescent="0.2">
      <c r="B170" s="29"/>
      <c r="C170" s="29"/>
      <c r="E170" s="135"/>
      <c r="I170" s="138"/>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row>
    <row r="171" spans="2:125" s="12" customFormat="1" x14ac:dyDescent="0.2">
      <c r="B171" s="29"/>
      <c r="C171" s="29"/>
      <c r="E171" s="135"/>
      <c r="I171" s="138"/>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row>
    <row r="172" spans="2:125" s="12" customFormat="1" x14ac:dyDescent="0.2">
      <c r="B172" s="29"/>
      <c r="C172" s="29"/>
      <c r="E172" s="135"/>
      <c r="I172" s="138"/>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row>
    <row r="173" spans="2:125" s="12" customFormat="1" x14ac:dyDescent="0.2">
      <c r="B173" s="29"/>
      <c r="C173" s="29"/>
      <c r="E173" s="135"/>
      <c r="I173" s="138"/>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row>
    <row r="174" spans="2:125" s="12" customFormat="1" x14ac:dyDescent="0.2">
      <c r="B174" s="29"/>
      <c r="C174" s="29"/>
      <c r="E174" s="135"/>
      <c r="I174" s="138"/>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row>
    <row r="175" spans="2:125" s="12" customFormat="1" x14ac:dyDescent="0.2">
      <c r="B175" s="29"/>
      <c r="C175" s="29"/>
      <c r="E175" s="135"/>
      <c r="I175" s="138"/>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row>
    <row r="176" spans="2:125" s="12" customFormat="1" x14ac:dyDescent="0.2">
      <c r="B176" s="29"/>
      <c r="C176" s="29"/>
      <c r="E176" s="135"/>
      <c r="I176" s="138"/>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row>
    <row r="177" spans="2:125" s="12" customFormat="1" x14ac:dyDescent="0.2">
      <c r="B177" s="29"/>
      <c r="C177" s="29"/>
      <c r="E177" s="135"/>
      <c r="I177" s="138"/>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row>
    <row r="178" spans="2:125" s="12" customFormat="1" x14ac:dyDescent="0.2">
      <c r="B178" s="29"/>
      <c r="C178" s="29"/>
      <c r="E178" s="135"/>
      <c r="I178" s="138"/>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row>
    <row r="179" spans="2:125" s="12" customFormat="1" x14ac:dyDescent="0.2">
      <c r="B179" s="29"/>
      <c r="C179" s="29"/>
      <c r="E179" s="135"/>
      <c r="I179" s="138"/>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row>
    <row r="180" spans="2:125" s="12" customFormat="1" x14ac:dyDescent="0.2">
      <c r="B180" s="29"/>
      <c r="C180" s="29"/>
      <c r="E180" s="135"/>
      <c r="I180" s="138"/>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row>
    <row r="181" spans="2:125" s="12" customFormat="1" x14ac:dyDescent="0.2">
      <c r="B181" s="29"/>
      <c r="C181" s="29"/>
      <c r="E181" s="135"/>
      <c r="I181" s="138"/>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row>
    <row r="182" spans="2:125" s="12" customFormat="1" x14ac:dyDescent="0.2">
      <c r="B182" s="29"/>
      <c r="C182" s="29"/>
      <c r="E182" s="135"/>
      <c r="I182" s="138"/>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row>
    <row r="183" spans="2:125" s="12" customFormat="1" x14ac:dyDescent="0.2">
      <c r="B183" s="29"/>
      <c r="C183" s="29"/>
      <c r="E183" s="135"/>
      <c r="I183" s="138"/>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row>
    <row r="184" spans="2:125" s="12" customFormat="1" x14ac:dyDescent="0.2">
      <c r="B184" s="29"/>
      <c r="C184" s="29"/>
      <c r="E184" s="135"/>
      <c r="I184" s="138"/>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row>
    <row r="185" spans="2:125" s="12" customFormat="1" x14ac:dyDescent="0.2">
      <c r="B185" s="29"/>
      <c r="C185" s="29"/>
      <c r="E185" s="135"/>
      <c r="I185" s="138"/>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row>
    <row r="186" spans="2:125" s="12" customFormat="1" x14ac:dyDescent="0.2">
      <c r="B186" s="29"/>
      <c r="C186" s="29"/>
      <c r="E186" s="135"/>
      <c r="I186" s="138"/>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row>
    <row r="187" spans="2:125" s="12" customFormat="1" x14ac:dyDescent="0.2">
      <c r="B187" s="29"/>
      <c r="C187" s="29"/>
      <c r="E187" s="135"/>
      <c r="I187" s="138"/>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row>
    <row r="188" spans="2:125" s="12" customFormat="1" x14ac:dyDescent="0.2">
      <c r="B188" s="29"/>
      <c r="C188" s="29"/>
      <c r="E188" s="135"/>
      <c r="I188" s="138"/>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row>
    <row r="189" spans="2:125" s="12" customFormat="1" x14ac:dyDescent="0.2">
      <c r="B189" s="29"/>
      <c r="C189" s="29"/>
      <c r="E189" s="135"/>
      <c r="I189" s="138"/>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row>
    <row r="190" spans="2:125" s="12" customFormat="1" x14ac:dyDescent="0.2">
      <c r="B190" s="29"/>
      <c r="C190" s="29"/>
      <c r="E190" s="135"/>
      <c r="I190" s="138"/>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row>
    <row r="191" spans="2:125" s="12" customFormat="1" x14ac:dyDescent="0.2">
      <c r="B191" s="29"/>
      <c r="C191" s="29"/>
      <c r="E191" s="135"/>
      <c r="I191" s="138"/>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row>
    <row r="192" spans="2:125" s="12" customFormat="1" x14ac:dyDescent="0.2">
      <c r="B192" s="29"/>
      <c r="C192" s="29"/>
      <c r="E192" s="135"/>
      <c r="I192" s="138"/>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row>
    <row r="193" spans="2:125" s="12" customFormat="1" x14ac:dyDescent="0.2">
      <c r="B193" s="29"/>
      <c r="C193" s="29"/>
      <c r="E193" s="135"/>
      <c r="I193" s="138"/>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row>
    <row r="194" spans="2:125" s="12" customFormat="1" x14ac:dyDescent="0.2">
      <c r="B194" s="29"/>
      <c r="C194" s="29"/>
      <c r="E194" s="135"/>
      <c r="I194" s="138"/>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row>
    <row r="195" spans="2:125" s="12" customFormat="1" x14ac:dyDescent="0.2">
      <c r="B195" s="29"/>
      <c r="C195" s="29"/>
      <c r="E195" s="135"/>
      <c r="I195" s="138"/>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row>
    <row r="196" spans="2:125" s="12" customFormat="1" x14ac:dyDescent="0.2">
      <c r="B196" s="29"/>
      <c r="C196" s="29"/>
      <c r="E196" s="135"/>
      <c r="I196" s="138"/>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row>
    <row r="197" spans="2:125" s="12" customFormat="1" x14ac:dyDescent="0.2">
      <c r="B197" s="29"/>
      <c r="C197" s="29"/>
      <c r="E197" s="135"/>
      <c r="I197" s="138"/>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row>
    <row r="198" spans="2:125" s="12" customFormat="1" x14ac:dyDescent="0.2">
      <c r="B198" s="29"/>
      <c r="C198" s="29"/>
      <c r="E198" s="135"/>
      <c r="I198" s="138"/>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row>
    <row r="199" spans="2:125" s="12" customFormat="1" x14ac:dyDescent="0.2">
      <c r="B199" s="29"/>
      <c r="C199" s="29"/>
      <c r="E199" s="135"/>
      <c r="I199" s="138"/>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row>
    <row r="200" spans="2:125" s="12" customFormat="1" x14ac:dyDescent="0.2">
      <c r="B200" s="29"/>
      <c r="C200" s="29"/>
      <c r="E200" s="135"/>
      <c r="I200" s="138"/>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row>
    <row r="201" spans="2:125" s="12" customFormat="1" x14ac:dyDescent="0.2">
      <c r="B201" s="29"/>
      <c r="C201" s="29"/>
      <c r="E201" s="135"/>
      <c r="I201" s="138"/>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row>
    <row r="202" spans="2:125" s="12" customFormat="1" x14ac:dyDescent="0.2">
      <c r="B202" s="29"/>
      <c r="C202" s="29"/>
      <c r="E202" s="135"/>
      <c r="I202" s="138"/>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row>
    <row r="203" spans="2:125" s="12" customFormat="1" x14ac:dyDescent="0.2">
      <c r="B203" s="29"/>
      <c r="C203" s="29"/>
      <c r="E203" s="135"/>
      <c r="I203" s="138"/>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row>
  </sheetData>
  <sheetProtection selectLockedCells="1"/>
  <mergeCells count="38">
    <mergeCell ref="B6:B11"/>
    <mergeCell ref="F6:F11"/>
    <mergeCell ref="F123:F127"/>
    <mergeCell ref="B123:B127"/>
    <mergeCell ref="B131:B133"/>
    <mergeCell ref="B39:B57"/>
    <mergeCell ref="F39:F57"/>
    <mergeCell ref="B111:B119"/>
    <mergeCell ref="F111:F119"/>
    <mergeCell ref="B76:B82"/>
    <mergeCell ref="F91:F96"/>
    <mergeCell ref="B91:B96"/>
    <mergeCell ref="B83:B87"/>
    <mergeCell ref="B98:I98"/>
    <mergeCell ref="B109:I109"/>
    <mergeCell ref="B37:I37"/>
    <mergeCell ref="F15:F23"/>
    <mergeCell ref="F76:F82"/>
    <mergeCell ref="F83:F87"/>
    <mergeCell ref="B15:B23"/>
    <mergeCell ref="F100:F107"/>
    <mergeCell ref="B100:B107"/>
    <mergeCell ref="F131:F133"/>
    <mergeCell ref="B129:I129"/>
    <mergeCell ref="B89:I89"/>
    <mergeCell ref="B74:I74"/>
    <mergeCell ref="B2:I2"/>
    <mergeCell ref="B13:I13"/>
    <mergeCell ref="B4:I4"/>
    <mergeCell ref="B59:I59"/>
    <mergeCell ref="B25:I25"/>
    <mergeCell ref="B121:I121"/>
    <mergeCell ref="B27:B35"/>
    <mergeCell ref="F27:F35"/>
    <mergeCell ref="B70:B72"/>
    <mergeCell ref="F70:F72"/>
    <mergeCell ref="B61:B69"/>
    <mergeCell ref="F61:F69"/>
  </mergeCells>
  <conditionalFormatting sqref="E6:E7">
    <cfRule type="colorScale" priority="20">
      <colorScale>
        <cfvo type="min"/>
        <cfvo type="percentile" val="50"/>
        <cfvo type="max"/>
        <color rgb="FFF8696B"/>
        <color rgb="FFFFEB84"/>
        <color rgb="FF63BE7B"/>
      </colorScale>
    </cfRule>
  </conditionalFormatting>
  <conditionalFormatting sqref="E9">
    <cfRule type="colorScale" priority="2">
      <colorScale>
        <cfvo type="min"/>
        <cfvo type="percentile" val="50"/>
        <cfvo type="max"/>
        <color rgb="FFF8696B"/>
        <color rgb="FFFFEB84"/>
        <color rgb="FF63BE7B"/>
      </colorScale>
    </cfRule>
  </conditionalFormatting>
  <conditionalFormatting sqref="E11">
    <cfRule type="colorScale" priority="1">
      <colorScale>
        <cfvo type="min"/>
        <cfvo type="percentile" val="50"/>
        <cfvo type="max"/>
        <color rgb="FFF8696B"/>
        <color rgb="FFFFEB84"/>
        <color rgb="FF63BE7B"/>
      </colorScale>
    </cfRule>
  </conditionalFormatting>
  <conditionalFormatting sqref="F6:F11 F70:F73 F121 F123 F129 F131">
    <cfRule type="containsText" dxfId="28" priority="73" operator="containsText" text="Not met"/>
    <cfRule type="containsText" dxfId="27" priority="74" operator="containsText" text="Partially met"/>
    <cfRule type="containsText" dxfId="26" priority="75" operator="containsText" text="Met"/>
  </conditionalFormatting>
  <conditionalFormatting sqref="F15:F23">
    <cfRule type="containsText" dxfId="25" priority="68" operator="containsText" text="Partially met"/>
    <cfRule type="containsText" dxfId="24" priority="69" operator="containsText" text="Met"/>
  </conditionalFormatting>
  <conditionalFormatting sqref="F15:F24">
    <cfRule type="containsText" dxfId="23" priority="67" operator="containsText" text="Not met"/>
  </conditionalFormatting>
  <conditionalFormatting sqref="F27 F76 F83 F111">
    <cfRule type="containsText" dxfId="22" priority="45" operator="containsText" text="Not met"/>
    <cfRule type="containsText" dxfId="21" priority="46" operator="containsText" text="Partially met"/>
    <cfRule type="containsText" dxfId="20" priority="47" operator="containsText" text="Met"/>
  </conditionalFormatting>
  <conditionalFormatting sqref="F36">
    <cfRule type="containsText" dxfId="19" priority="4" operator="containsText" text="Not met"/>
  </conditionalFormatting>
  <conditionalFormatting sqref="F39">
    <cfRule type="containsText" dxfId="18" priority="5" operator="containsText" text="Not met"/>
    <cfRule type="containsText" dxfId="17" priority="6" operator="containsText" text="Partially met"/>
    <cfRule type="containsText" dxfId="16" priority="7" operator="containsText" text="Met"/>
  </conditionalFormatting>
  <conditionalFormatting sqref="F58">
    <cfRule type="containsText" dxfId="15" priority="3" operator="containsText" text="Not met"/>
  </conditionalFormatting>
  <conditionalFormatting sqref="F61">
    <cfRule type="containsText" dxfId="14" priority="14" operator="containsText" text="Not met"/>
    <cfRule type="containsText" dxfId="13" priority="15" operator="containsText" text="Partially met"/>
    <cfRule type="containsText" dxfId="12" priority="16" operator="containsText" text="Met"/>
  </conditionalFormatting>
  <conditionalFormatting sqref="F91">
    <cfRule type="containsText" dxfId="11" priority="36" operator="containsText" text="Not met"/>
    <cfRule type="containsText" dxfId="10" priority="37" operator="containsText" text="Partially met"/>
    <cfRule type="containsText" dxfId="9" priority="38" operator="containsText" text="Met"/>
  </conditionalFormatting>
  <conditionalFormatting sqref="F100">
    <cfRule type="containsText" dxfId="8" priority="30" operator="containsText" text="Not met"/>
    <cfRule type="containsText" dxfId="7" priority="31" operator="containsText" text="Partially met"/>
    <cfRule type="containsText" dxfId="6" priority="32" operator="containsText" text="Met"/>
  </conditionalFormatting>
  <conditionalFormatting sqref="F109">
    <cfRule type="containsText" dxfId="5" priority="8" operator="containsText" text="Not met"/>
    <cfRule type="containsText" dxfId="4" priority="9" operator="containsText" text="Partially met"/>
    <cfRule type="containsText" dxfId="3" priority="10" operator="containsText" text="Met"/>
  </conditionalFormatting>
  <dataValidations count="1">
    <dataValidation type="list" allowBlank="1" showInputMessage="1" showErrorMessage="1" sqref="E111:E120 E131:E134 E27:E35 E61:E73 E39:E57 E91:E97 E76:E88 E100:E108 E6:E11 E15:E23 E123:E128" xr:uid="{00000000-0002-0000-0400-000000000000}"/>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9" tint="-0.499984740745262"/>
  </sheetPr>
  <dimension ref="A2:BD559"/>
  <sheetViews>
    <sheetView showGridLines="0" tabSelected="1" workbookViewId="0">
      <selection activeCell="D5" sqref="D5"/>
    </sheetView>
  </sheetViews>
  <sheetFormatPr defaultColWidth="8.85546875" defaultRowHeight="15" x14ac:dyDescent="0.25"/>
  <cols>
    <col min="1" max="1" width="1.5703125" customWidth="1"/>
    <col min="2" max="2" width="1" customWidth="1"/>
    <col min="3" max="3" width="33.5703125" customWidth="1"/>
    <col min="4" max="4" width="68.42578125" customWidth="1"/>
    <col min="5" max="5" width="56" customWidth="1"/>
    <col min="6" max="6" width="1.5703125" customWidth="1"/>
    <col min="7" max="7" width="1" customWidth="1"/>
    <col min="8" max="56" width="8.85546875" style="1"/>
  </cols>
  <sheetData>
    <row r="2" spans="3:7" ht="31.5" x14ac:dyDescent="0.5">
      <c r="C2" s="460" t="s">
        <v>418</v>
      </c>
      <c r="D2" s="460"/>
      <c r="E2" s="460"/>
      <c r="G2" s="17"/>
    </row>
    <row r="3" spans="3:7" x14ac:dyDescent="0.25">
      <c r="D3" s="3"/>
      <c r="E3" s="3"/>
    </row>
    <row r="4" spans="3:7" ht="60.75" customHeight="1" x14ac:dyDescent="0.25">
      <c r="C4" s="116" t="s">
        <v>277</v>
      </c>
      <c r="D4" s="116" t="s">
        <v>419</v>
      </c>
      <c r="E4" s="118" t="s">
        <v>420</v>
      </c>
    </row>
    <row r="5" spans="3:7" ht="60.75" customHeight="1" x14ac:dyDescent="0.25">
      <c r="C5" s="119" t="str">
        <f>'3. National assessment'!$B$4</f>
        <v>1. Engagement politique et adhésion</v>
      </c>
      <c r="D5" s="123" t="str">
        <f>'3. National assessment'!B6</f>
        <v>Il existe des preuves d’un engagement politique pour la gestion, la prévention et les soins de la TB-RD</v>
      </c>
      <c r="E5" s="117" t="str">
        <f>'3. National assessment'!$F$6</f>
        <v/>
      </c>
    </row>
    <row r="6" spans="3:7" ht="60.75" customHeight="1" x14ac:dyDescent="0.25">
      <c r="C6" s="119" t="str">
        <f>'3. National assessment'!$B$13</f>
        <v>2. Représentation et engagement communautaire</v>
      </c>
      <c r="D6" s="124" t="str">
        <f>'3. National assessment'!B15</f>
        <v xml:space="preserve">Il y a une coordination des activités de plaidoyer et d’engagement communautaire aux niveaux national et infranational </v>
      </c>
      <c r="E6" s="117" t="str">
        <f>'3. National assessment'!$F$15</f>
        <v/>
      </c>
    </row>
    <row r="7" spans="3:7" ht="60.75" customHeight="1" x14ac:dyDescent="0.25">
      <c r="C7" s="119" t="str">
        <f>'3. National assessment'!$B$25</f>
        <v>3. Prévision des médicaments, approvisionnement et gestion de l’offre</v>
      </c>
      <c r="D7" s="123" t="str">
        <f>'3. National assessment'!B27</f>
        <v>Il existe une structure établie sur la prévision des médicaments, l’approvisionnement et la gestion de l’offre</v>
      </c>
      <c r="E7" s="117" t="str">
        <f>'3. National assessment'!$F$27</f>
        <v/>
      </c>
    </row>
    <row r="8" spans="3:7" ht="60.75" customHeight="1" x14ac:dyDescent="0.25">
      <c r="C8" s="119" t="str">
        <f>'3. National assessment'!$B$37</f>
        <v>4. Diagnostic et infrastructure de laboratoire</v>
      </c>
      <c r="D8" s="124" t="str">
        <f>'3. National assessment'!B39</f>
        <v xml:space="preserve">L’infrastructure nationale de diagnostic et de laboratoire s’aligne sur la recommandation mise à jour de l’OMS sur les diagnostics et les algorithmes de laboratoire </v>
      </c>
      <c r="E8" s="117" t="str">
        <f>'3. National assessment'!$F$39</f>
        <v/>
      </c>
    </row>
    <row r="9" spans="3:7" ht="60.75" customHeight="1" x14ac:dyDescent="0.25">
      <c r="C9" s="119" t="str">
        <f>'3. National assessment'!$B$59</f>
        <v>5. Ressources humaines et dotation</v>
      </c>
      <c r="D9" s="123" t="str">
        <f>'3. National assessment'!B61</f>
        <v xml:space="preserve">Il existe un plan de formation et de suivi pour le renforcement des capacités en ressources humaines pour la gestion, la prévention et les soins de la TB-DR </v>
      </c>
      <c r="E9" s="117" t="str">
        <f>'3. National assessment'!$F$61</f>
        <v/>
      </c>
    </row>
    <row r="10" spans="3:7" ht="60.75" customHeight="1" x14ac:dyDescent="0.25">
      <c r="C10" s="119" t="str">
        <f>'3. National assessment'!$B$59</f>
        <v>5. Ressources humaines et dotation</v>
      </c>
      <c r="D10" s="124" t="str">
        <f>'3. National assessment'!B70</f>
        <v>Il y a suffisamment de personnel formé au niveau national/ central sur la gestion de la DR-TB</v>
      </c>
      <c r="E10" s="117" t="str">
        <f>'3. National assessment'!$F$70</f>
        <v/>
      </c>
    </row>
    <row r="11" spans="3:7" ht="60.75" customHeight="1" x14ac:dyDescent="0.25">
      <c r="C11" s="119" t="str">
        <f>'3. National assessment'!$B$74</f>
        <v>6. Traitement et soins</v>
      </c>
      <c r="D11" s="123" t="str">
        <f>'3. National assessment'!B76</f>
        <v>Les lignes directrices nationales sur le traitement comprennent les dernières recommandations de l’OMS, y compris les services de soutien</v>
      </c>
      <c r="E11" s="117" t="str">
        <f>'3. National assessment'!$F$76</f>
        <v/>
      </c>
    </row>
    <row r="12" spans="3:7" ht="60.75" customHeight="1" x14ac:dyDescent="0.25">
      <c r="C12" s="119" t="str">
        <f>'3. National assessment'!$B$74</f>
        <v>6. Traitement et soins</v>
      </c>
      <c r="D12" s="125" t="str">
        <f>'3. National assessment'!B83</f>
        <v xml:space="preserve">Les lignes directrices nationales sur le traitement contiennent des directives sur la surveillance de la sécurité, le rôle du comité d’experts et la gestion des comorbidités </v>
      </c>
      <c r="E12" s="117" t="str">
        <f>'3. National assessment'!$F$83</f>
        <v/>
      </c>
    </row>
    <row r="13" spans="3:7" ht="60.75" customHeight="1" x14ac:dyDescent="0.25">
      <c r="C13" s="119" t="str">
        <f>'3. National assessment'!$B$89</f>
        <v>7. Surveillance et gestion actives de l’innocuité des médicaments antituberculeux (DMPS)</v>
      </c>
      <c r="D13" s="123" t="str">
        <f>'3. National assessment'!B91</f>
        <v>Il existe des lignes directrices sur la DMPS ou elles sont incluses dans le guide clinique national avec des directives suffisantes sur la surveillance des EI</v>
      </c>
      <c r="E13" s="117" t="str">
        <f>'3. National assessment'!$F$91</f>
        <v/>
      </c>
    </row>
    <row r="14" spans="3:7" ht="60.75" customHeight="1" x14ac:dyDescent="0.25">
      <c r="C14" s="119" t="str">
        <f>'3. National assessment'!$B$98</f>
        <v>8. Gestion des données (enregistrement et rapports)</v>
      </c>
      <c r="D14" s="124" t="str">
        <f>'3. National assessment'!B100</f>
        <v xml:space="preserve">Les données sur la qualité sont disponibles et utilisées à divers niveaux </v>
      </c>
      <c r="E14" s="117" t="str">
        <f>'3. National assessment'!$F$100</f>
        <v/>
      </c>
    </row>
    <row r="15" spans="3:7" ht="60.75" customHeight="1" x14ac:dyDescent="0.25">
      <c r="C15" s="119" t="str">
        <f>'3. National assessment'!$B$109</f>
        <v>9. Mélange public-privé</v>
      </c>
      <c r="D15" s="123" t="str">
        <f>'3. National assessment'!B111</f>
        <v xml:space="preserve">Les politiques nationales fournissent des orientations à tous les prestataires, y compris le secteur privé impliqué dans le diagnostic, la prévention et le traitement de la TB-DR </v>
      </c>
      <c r="E15" s="117" t="str">
        <f>'3. National assessment'!$F$111</f>
        <v/>
      </c>
    </row>
    <row r="16" spans="3:7" ht="60.75" customHeight="1" x14ac:dyDescent="0.25">
      <c r="C16" s="119" t="str">
        <f>'3. National assessment'!$B$121</f>
        <v>10. Environnement favorable, soins axés sur les personnes</v>
      </c>
      <c r="D16" s="124" t="str">
        <f>'3. National assessment'!B123</f>
        <v>Le NTP et ses partenaires déploient des initiatives spécifiques pour promouvoir une approche centrée sur la personne et la famille dans la prévention et les soins de la DR-TB</v>
      </c>
      <c r="E16" s="117" t="str">
        <f>'3. National assessment'!$F$123</f>
        <v/>
      </c>
    </row>
    <row r="17" spans="1:7" ht="60.75" customHeight="1" x14ac:dyDescent="0.25">
      <c r="C17" s="119" t="str">
        <f>'3. National assessment'!$B$129</f>
        <v xml:space="preserve">11. Prévention et contrôle des infections </v>
      </c>
      <c r="D17" s="124" t="str">
        <f>'3. National assessment'!B131</f>
        <v>Les composantes de base de la PCI de la tuberculose sont mises en œuvre dans le système de santé</v>
      </c>
      <c r="E17" s="117" t="str">
        <f>'3. National assessment'!$F$131</f>
        <v/>
      </c>
    </row>
    <row r="18" spans="1:7" s="1" customFormat="1" ht="16.5" customHeight="1" x14ac:dyDescent="0.25">
      <c r="A18" s="8"/>
      <c r="B18" s="8"/>
      <c r="C18" s="8"/>
      <c r="D18" s="8"/>
      <c r="E18" s="8"/>
      <c r="F18" s="8"/>
      <c r="G18" s="8"/>
    </row>
    <row r="19" spans="1:7" s="1" customFormat="1" x14ac:dyDescent="0.25"/>
    <row r="20" spans="1:7" s="1" customFormat="1" x14ac:dyDescent="0.25"/>
    <row r="21" spans="1:7" s="1" customFormat="1" x14ac:dyDescent="0.25"/>
    <row r="22" spans="1:7" s="1" customFormat="1" x14ac:dyDescent="0.25"/>
    <row r="23" spans="1:7" s="1" customFormat="1" x14ac:dyDescent="0.25"/>
    <row r="24" spans="1:7" s="1" customFormat="1" x14ac:dyDescent="0.25"/>
    <row r="25" spans="1:7" s="1" customFormat="1" x14ac:dyDescent="0.25"/>
    <row r="26" spans="1:7" s="1" customFormat="1" x14ac:dyDescent="0.25"/>
    <row r="27" spans="1:7" s="1" customFormat="1" x14ac:dyDescent="0.25"/>
    <row r="28" spans="1:7" s="1" customFormat="1" x14ac:dyDescent="0.25"/>
    <row r="29" spans="1:7" s="1" customFormat="1" x14ac:dyDescent="0.25"/>
    <row r="30" spans="1:7" s="1" customFormat="1" x14ac:dyDescent="0.25"/>
    <row r="31" spans="1:7" s="1" customFormat="1" x14ac:dyDescent="0.25"/>
    <row r="32" spans="1:7"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sheetData>
  <autoFilter ref="D4:E16" xr:uid="{00000000-0009-0000-0000-000006000000}">
    <sortState xmlns:xlrd2="http://schemas.microsoft.com/office/spreadsheetml/2017/richdata2" ref="D4:E16">
      <sortCondition ref="D3:D16"/>
    </sortState>
  </autoFilter>
  <mergeCells count="1">
    <mergeCell ref="C2:E2"/>
  </mergeCells>
  <conditionalFormatting sqref="C5:E17">
    <cfRule type="cellIs" dxfId="2" priority="1" operator="equal"/>
    <cfRule type="cellIs" dxfId="1" priority="2" operator="equal"/>
    <cfRule type="cellIs" dxfId="0" priority="3" operator="equal"/>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2fa068dd-f1e2-4707-9ff5-ac2eda2bc217">
      <UserInfo>
        <DisplayName>Mehreteab Million</DisplayName>
        <AccountId>15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AFB3ABBCF60F340B30A7DCCE848032C" ma:contentTypeVersion="6" ma:contentTypeDescription="Create a new document." ma:contentTypeScope="" ma:versionID="05ca667d6a1d041515155147b67929b9">
  <xsd:schema xmlns:xsd="http://www.w3.org/2001/XMLSchema" xmlns:xs="http://www.w3.org/2001/XMLSchema" xmlns:p="http://schemas.microsoft.com/office/2006/metadata/properties" xmlns:ns2="d042d155-5bec-456f-a582-ed2751a4b2d7" xmlns:ns3="2fa068dd-f1e2-4707-9ff5-ac2eda2bc217" targetNamespace="http://schemas.microsoft.com/office/2006/metadata/properties" ma:root="true" ma:fieldsID="d02d46758204cfb6d9ebf4dbbe77572b" ns2:_="" ns3:_="">
    <xsd:import namespace="d042d155-5bec-456f-a582-ed2751a4b2d7"/>
    <xsd:import namespace="2fa068dd-f1e2-4707-9ff5-ac2eda2bc21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42d155-5bec-456f-a582-ed2751a4b2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a068dd-f1e2-4707-9ff5-ac2eda2bc21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A79E86-62B6-4BD0-8BCA-5715D77CA879}">
  <ds:schemaRefs>
    <ds:schemaRef ds:uri="http://schemas.microsoft.com/sharepoint/v3/contenttype/forms"/>
  </ds:schemaRefs>
</ds:datastoreItem>
</file>

<file path=customXml/itemProps2.xml><?xml version="1.0" encoding="utf-8"?>
<ds:datastoreItem xmlns:ds="http://schemas.openxmlformats.org/officeDocument/2006/customXml" ds:itemID="{E20A3C04-AE0D-4048-A4C0-568D8A4B0B9B}">
  <ds:schemaRefs>
    <ds:schemaRef ds:uri="http://schemas.microsoft.com/office/2006/metadata/properties"/>
    <ds:schemaRef ds:uri="http://schemas.microsoft.com/office/infopath/2007/PartnerControls"/>
    <ds:schemaRef ds:uri="2fa068dd-f1e2-4707-9ff5-ac2eda2bc217"/>
  </ds:schemaRefs>
</ds:datastoreItem>
</file>

<file path=customXml/itemProps3.xml><?xml version="1.0" encoding="utf-8"?>
<ds:datastoreItem xmlns:ds="http://schemas.openxmlformats.org/officeDocument/2006/customXml" ds:itemID="{3DB36A5D-5B3D-4655-A20B-EF4852537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42d155-5bec-456f-a582-ed2751a4b2d7"/>
    <ds:schemaRef ds:uri="2fa068dd-f1e2-4707-9ff5-ac2eda2bc2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Introduction</vt:lpstr>
      <vt:lpstr>Instructions for use</vt:lpstr>
      <vt:lpstr>Participants</vt:lpstr>
      <vt:lpstr>Country information</vt:lpstr>
      <vt:lpstr>1. Stakeholders</vt:lpstr>
      <vt:lpstr>2. Facility Assessment</vt:lpstr>
      <vt:lpstr>3. National assessment</vt:lpstr>
      <vt:lpstr>Results</vt:lpstr>
      <vt:lpstr>Introduction!_Toc414470512</vt:lpstr>
    </vt:vector>
  </TitlesOfParts>
  <Manager/>
  <Company>KNCVTBC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Nick Blok</dc:creator>
  <cp:keywords/>
  <dc:description/>
  <cp:lastModifiedBy>Mansa Mbenga</cp:lastModifiedBy>
  <cp:revision/>
  <dcterms:created xsi:type="dcterms:W3CDTF">2015-09-08T13:32:32Z</dcterms:created>
  <dcterms:modified xsi:type="dcterms:W3CDTF">2024-04-29T12:32:00Z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0x0101003AFB3ABBCF60F340B30A7DCCE848032C</vt:lpwstr>
  </property>
  <property fmtid="{D5CDD505-2E9C-101B-9397-08002B2CF9AE}" pid="3" name="MediaServiceImageTags">
    <vt:lpwstr/>
  </property>
</Properties>
</file>